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RBR\Regional uddannelsespulje - positivliste\Positivlister opdatering okt 2025\"/>
    </mc:Choice>
  </mc:AlternateContent>
  <xr:revisionPtr revIDLastSave="0" documentId="13_ncr:81_{84888432-E6D2-42CF-9391-EBAA948C7F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itivlisten" sheetId="1" r:id="rId1"/>
    <sheet name="Ark2" sheetId="3" state="hidden" r:id="rId2"/>
    <sheet name="Ark1" sheetId="2" state="hidden" r:id="rId3"/>
  </sheets>
  <definedNames>
    <definedName name="_AMO_UniqueIdentifier" hidden="1">"'d2784ba5-db99-4d60-b03b-9336c60cc7a3'"</definedName>
    <definedName name="_xlnm._FilterDatabase" localSheetId="0" hidden="1">positivlisten!$A$2:$L$713</definedName>
    <definedName name="Stillingsbetegnelse" localSheetId="0">#REF!</definedName>
    <definedName name="Stillingsbetegnelse">#REF!</definedName>
    <definedName name="_xlnm.Print_Area" localSheetId="0">positivlisten!$A$1:$F$713</definedName>
    <definedName name="_xlnm.Print_Titles" localSheetId="0">positivlisten!$2:$2</definedName>
    <definedName name="Z_0A3FCAB5_8554_4B0B_899B_73C2BB7BBDA1_.wvu.FilterData" localSheetId="0" hidden="1">positivlisten!$A$2:$F$633</definedName>
    <definedName name="Z_0A3FCAB5_8554_4B0B_899B_73C2BB7BBDA1_.wvu.PrintArea" localSheetId="0" hidden="1">positivlisten!$A$1:$F$633</definedName>
    <definedName name="Z_0A3FCAB5_8554_4B0B_899B_73C2BB7BBDA1_.wvu.PrintTitles" localSheetId="0" hidden="1">positivlisten!$2:$2</definedName>
    <definedName name="Z_0FDA4574_BEB0_451A_943E_3A5B6ADD4B32_.wvu.FilterData" localSheetId="0" hidden="1">positivlisten!$A$2:$F$633</definedName>
    <definedName name="Z_0FDA4574_BEB0_451A_943E_3A5B6ADD4B32_.wvu.PrintArea" localSheetId="0" hidden="1">positivlisten!$A$1:$F$633</definedName>
    <definedName name="Z_0FDA4574_BEB0_451A_943E_3A5B6ADD4B32_.wvu.PrintTitles" localSheetId="0" hidden="1">positivlisten!$2:$2</definedName>
    <definedName name="Z_1C46989A_298C_46F6_9E71_3BA3990DE266_.wvu.Cols" localSheetId="0" hidden="1">positivlisten!$G:$I,positivlisten!$K:$L</definedName>
    <definedName name="Z_1C46989A_298C_46F6_9E71_3BA3990DE266_.wvu.FilterData" localSheetId="0" hidden="1">positivlisten!$A$2:$L$713</definedName>
    <definedName name="Z_1C46989A_298C_46F6_9E71_3BA3990DE266_.wvu.PrintArea" localSheetId="0" hidden="1">positivlisten!$A$1:$F$713</definedName>
    <definedName name="Z_1C46989A_298C_46F6_9E71_3BA3990DE266_.wvu.PrintTitles" localSheetId="0" hidden="1">positivlisten!$2:$2</definedName>
    <definedName name="Z_D6D018D5_30FE_4700_9E31_EDB2F906AD89_.wvu.Cols" localSheetId="0" hidden="1">positivlisten!$G:$I</definedName>
    <definedName name="Z_D6D018D5_30FE_4700_9E31_EDB2F906AD89_.wvu.FilterData" localSheetId="0" hidden="1">positivlisten!$A$2:$J$633</definedName>
    <definedName name="Z_D6D018D5_30FE_4700_9E31_EDB2F906AD89_.wvu.PrintArea" localSheetId="0" hidden="1">positivlisten!$A$1:$F$633</definedName>
    <definedName name="Z_D6D018D5_30FE_4700_9E31_EDB2F906AD89_.wvu.PrintTitles" localSheetId="0" hidden="1">positivlisten!$2:$2</definedName>
    <definedName name="Z_DBF1899E_44AC_4952_A6C0_32FB203507C5_.wvu.PrintTitles" localSheetId="0" hidden="1">positivlisten!$2:$2</definedName>
    <definedName name="Z_FBBBE283_DF30_46C6_8C6C_EB9E00BF157C_.wvu.PrintTitles" localSheetId="0" hidden="1">positivlisten!$2:$2</definedName>
    <definedName name="Z_FFE07815_4E0C_4B68_B500_A0AF9C7315E0_.wvu.FilterData" localSheetId="0" hidden="1">positivlisten!$A$2:$L$713</definedName>
    <definedName name="Z_FFE07815_4E0C_4B68_B500_A0AF9C7315E0_.wvu.PrintArea" localSheetId="0" hidden="1">positivlisten!$A$1:$F$633</definedName>
    <definedName name="Z_FFE07815_4E0C_4B68_B500_A0AF9C7315E0_.wvu.PrintTitles" localSheetId="0" hidden="1">positivlisten!$2:$2</definedName>
  </definedNames>
  <calcPr calcId="191029"/>
  <customWorkbookViews>
    <customWorkbookView name="Henrik Bechmann Foght Pedersen - Privat visning" guid="{1C46989A-298C-46F6-9E71-3BA3990DE266}" mergeInterval="0" personalView="1" maximized="1" xWindow="-8" yWindow="-8" windowWidth="1936" windowHeight="1048" activeSheetId="1"/>
    <customWorkbookView name="Vagn Jensen - Privat visning" guid="{0FDA4574-BEB0-451A-943E-3A5B6ADD4B32}" mergeInterval="0" personalView="1" maximized="1" xWindow="-8" yWindow="-8" windowWidth="1936" windowHeight="1168" activeSheetId="1"/>
    <customWorkbookView name="Helle Klein - Privat visning" guid="{0A3FCAB5-8554-4B0B-899B-73C2BB7BBDA1}" mergeInterval="0" personalView="1" maximized="1" xWindow="-9" yWindow="-9" windowWidth="1938" windowHeight="1038" activeSheetId="1" showComments="commIndAndComment"/>
    <customWorkbookView name="Henrik Foght Pedersen - Privat visning" guid="{D6D018D5-30FE-4700-9E31-EDB2F906AD89}" mergeInterval="0" personalView="1" maximized="1" xWindow="-8" yWindow="-8" windowWidth="1936" windowHeight="1048" activeSheetId="1"/>
    <customWorkbookView name="Niels Rosenlund Vestergaard - Privat visning" guid="{FFE07815-4E0C-4B68-B500-A0AF9C7315E0}" mergeInterval="0" personalView="1" maximized="1" xWindow="1912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6" i="1" l="1"/>
  <c r="I46" i="1"/>
  <c r="H46" i="1"/>
  <c r="J556" i="1"/>
  <c r="J249" i="1"/>
  <c r="J243" i="1"/>
  <c r="J209" i="1"/>
  <c r="J205" i="1"/>
  <c r="J204" i="1"/>
  <c r="J202" i="1"/>
  <c r="J201" i="1"/>
  <c r="J198" i="1"/>
  <c r="J196" i="1"/>
  <c r="J194" i="1"/>
  <c r="J190" i="1"/>
  <c r="J189" i="1"/>
  <c r="J185" i="1"/>
  <c r="J182" i="1"/>
  <c r="J181" i="1"/>
  <c r="J159" i="1"/>
  <c r="J158" i="1"/>
  <c r="J40" i="1"/>
  <c r="J667" i="1" l="1"/>
  <c r="J666" i="1"/>
  <c r="J644" i="1"/>
  <c r="J668" i="1"/>
  <c r="J20" i="1"/>
  <c r="J7" i="1"/>
  <c r="J13" i="1"/>
  <c r="J3" i="1"/>
  <c r="J4" i="1"/>
  <c r="J12" i="1"/>
  <c r="J39" i="1"/>
  <c r="J28" i="1"/>
  <c r="J36" i="1"/>
  <c r="J23" i="1"/>
  <c r="J24" i="1"/>
  <c r="J37" i="1"/>
  <c r="J9" i="1"/>
  <c r="J25" i="1"/>
  <c r="J627" i="1"/>
  <c r="J628" i="1"/>
  <c r="J647" i="1"/>
  <c r="J651" i="1"/>
  <c r="J134" i="1"/>
  <c r="J45" i="1"/>
  <c r="J77" i="1"/>
  <c r="J116" i="1"/>
  <c r="J117" i="1"/>
  <c r="J227" i="1"/>
  <c r="J470" i="1"/>
  <c r="J497" i="1"/>
  <c r="J479" i="1"/>
  <c r="J536" i="1"/>
  <c r="J542" i="1"/>
  <c r="J539" i="1"/>
  <c r="J538" i="1"/>
  <c r="J541" i="1"/>
  <c r="J540" i="1"/>
  <c r="J524" i="1"/>
  <c r="J508" i="1"/>
  <c r="J533" i="1"/>
  <c r="J544" i="1"/>
  <c r="J518" i="1"/>
  <c r="J502" i="1"/>
  <c r="J543" i="1"/>
  <c r="J550" i="1"/>
  <c r="J549" i="1"/>
  <c r="J548" i="1"/>
  <c r="J551" i="1"/>
  <c r="J552" i="1"/>
  <c r="J568" i="1"/>
  <c r="J576" i="1"/>
  <c r="J575" i="1"/>
  <c r="J566" i="1"/>
  <c r="J570" i="1"/>
  <c r="J554" i="1"/>
  <c r="J587" i="1"/>
  <c r="J588" i="1"/>
  <c r="J589" i="1"/>
  <c r="J608" i="1"/>
  <c r="J585" i="1"/>
  <c r="J607" i="1"/>
  <c r="J605" i="1"/>
  <c r="J581" i="1"/>
  <c r="J598" i="1"/>
  <c r="J579" i="1"/>
  <c r="J580" i="1"/>
  <c r="J652" i="1"/>
  <c r="J688" i="1"/>
  <c r="J697" i="1"/>
  <c r="J229" i="1"/>
  <c r="J484" i="1"/>
  <c r="J38" i="1"/>
  <c r="J620" i="1"/>
  <c r="J621" i="1"/>
  <c r="J569" i="1"/>
  <c r="J74" i="1"/>
  <c r="J81" i="1"/>
  <c r="J82" i="1"/>
  <c r="J83" i="1"/>
  <c r="J84" i="1"/>
  <c r="J87" i="1"/>
  <c r="J86" i="1"/>
  <c r="J85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8" i="1"/>
  <c r="J511" i="1"/>
  <c r="J54" i="1"/>
  <c r="J55" i="1"/>
  <c r="J512" i="1"/>
  <c r="J61" i="1"/>
  <c r="J331" i="1"/>
  <c r="J214" i="1"/>
  <c r="J215" i="1"/>
  <c r="J365" i="1"/>
  <c r="J366" i="1"/>
  <c r="J238" i="1"/>
  <c r="J434" i="1"/>
  <c r="J245" i="1"/>
  <c r="J442" i="1"/>
  <c r="J547" i="1"/>
  <c r="J41" i="1"/>
  <c r="J42" i="1"/>
  <c r="J354" i="1"/>
  <c r="J68" i="1"/>
  <c r="J69" i="1"/>
  <c r="J103" i="1"/>
  <c r="J104" i="1"/>
  <c r="J105" i="1"/>
  <c r="J129" i="1"/>
  <c r="J138" i="1"/>
  <c r="J43" i="1"/>
  <c r="J165" i="1"/>
  <c r="J263" i="1"/>
  <c r="J382" i="1"/>
  <c r="J383" i="1"/>
  <c r="J426" i="1"/>
  <c r="J313" i="1"/>
  <c r="J351" i="1"/>
  <c r="J553" i="1"/>
  <c r="J557" i="1"/>
  <c r="J558" i="1"/>
  <c r="J559" i="1"/>
  <c r="J560" i="1"/>
  <c r="J561" i="1"/>
  <c r="J562" i="1"/>
  <c r="J563" i="1"/>
  <c r="J567" i="1"/>
  <c r="J572" i="1"/>
  <c r="J574" i="1"/>
  <c r="J252" i="1"/>
  <c r="J261" i="1"/>
  <c r="J293" i="1"/>
  <c r="J312" i="1"/>
  <c r="J311" i="1"/>
  <c r="J111" i="1"/>
  <c r="J112" i="1"/>
  <c r="J122" i="1"/>
  <c r="J123" i="1"/>
  <c r="J124" i="1"/>
  <c r="J329" i="1"/>
  <c r="J125" i="1"/>
  <c r="J328" i="1"/>
  <c r="J330" i="1"/>
  <c r="J467" i="1"/>
  <c r="J468" i="1"/>
  <c r="J469" i="1"/>
  <c r="J473" i="1"/>
  <c r="J477" i="1"/>
  <c r="J478" i="1"/>
  <c r="J480" i="1"/>
  <c r="J481" i="1"/>
  <c r="J482" i="1"/>
  <c r="J483" i="1"/>
  <c r="J486" i="1"/>
  <c r="J26" i="1"/>
  <c r="J489" i="1"/>
  <c r="J490" i="1"/>
  <c r="J491" i="1"/>
  <c r="J493" i="1"/>
  <c r="J498" i="1"/>
  <c r="J35" i="1"/>
  <c r="J499" i="1"/>
  <c r="J500" i="1"/>
  <c r="J501" i="1"/>
  <c r="J21" i="1"/>
  <c r="J120" i="1"/>
  <c r="J14" i="1"/>
  <c r="J17" i="1"/>
  <c r="J22" i="1"/>
  <c r="J27" i="1"/>
  <c r="J34" i="1"/>
  <c r="J350" i="1"/>
  <c r="J485" i="1"/>
  <c r="J487" i="1"/>
  <c r="J488" i="1"/>
  <c r="J496" i="1"/>
  <c r="J492" i="1"/>
  <c r="J615" i="1"/>
  <c r="J618" i="1"/>
  <c r="J638" i="1"/>
  <c r="J713" i="1"/>
  <c r="J609" i="1"/>
  <c r="J471" i="1"/>
  <c r="J472" i="1"/>
  <c r="J466" i="1"/>
  <c r="J49" i="1"/>
  <c r="J50" i="1"/>
  <c r="J51" i="1"/>
  <c r="J52" i="1"/>
  <c r="J53" i="1"/>
  <c r="J62" i="1"/>
  <c r="J381" i="1"/>
  <c r="J250" i="1"/>
  <c r="J251" i="1"/>
  <c r="J700" i="1"/>
  <c r="J130" i="1"/>
  <c r="J154" i="1"/>
  <c r="J65" i="1"/>
  <c r="J44" i="1"/>
  <c r="J253" i="1"/>
  <c r="J63" i="1"/>
  <c r="J75" i="1"/>
  <c r="J76" i="1"/>
  <c r="J78" i="1"/>
  <c r="J131" i="1"/>
  <c r="J11" i="1"/>
  <c r="J611" i="1"/>
  <c r="J612" i="1"/>
  <c r="J614" i="1"/>
  <c r="J616" i="1"/>
  <c r="J619" i="1"/>
  <c r="J47" i="1"/>
  <c r="J107" i="1"/>
  <c r="J118" i="1"/>
  <c r="J119" i="1"/>
  <c r="J532" i="1"/>
  <c r="J622" i="1"/>
  <c r="J586" i="1"/>
  <c r="J385" i="1"/>
  <c r="J48" i="1"/>
  <c r="J29" i="1"/>
  <c r="J30" i="1"/>
  <c r="J31" i="1"/>
  <c r="J435" i="1"/>
  <c r="J503" i="1"/>
  <c r="J504" i="1"/>
  <c r="J505" i="1"/>
  <c r="J507" i="1"/>
  <c r="J509" i="1"/>
  <c r="J510" i="1"/>
  <c r="J513" i="1"/>
  <c r="J514" i="1"/>
  <c r="J515" i="1"/>
  <c r="J516" i="1"/>
  <c r="J517" i="1"/>
  <c r="J520" i="1"/>
  <c r="J519" i="1"/>
  <c r="J522" i="1"/>
  <c r="J523" i="1"/>
  <c r="J525" i="1"/>
  <c r="J526" i="1"/>
  <c r="J527" i="1"/>
  <c r="J528" i="1"/>
  <c r="J529" i="1"/>
  <c r="J530" i="1"/>
  <c r="J531" i="1"/>
  <c r="J534" i="1"/>
  <c r="J535" i="1"/>
  <c r="J537" i="1"/>
  <c r="J545" i="1"/>
  <c r="J546" i="1"/>
  <c r="J476" i="1"/>
  <c r="J70" i="1"/>
  <c r="J669" i="1"/>
  <c r="J617" i="1"/>
  <c r="J424" i="1"/>
  <c r="J310" i="1"/>
  <c r="J133" i="1"/>
  <c r="J135" i="1"/>
  <c r="J367" i="1"/>
  <c r="J368" i="1"/>
  <c r="J370" i="1"/>
  <c r="J377" i="1"/>
  <c r="J378" i="1"/>
  <c r="J379" i="1"/>
  <c r="J380" i="1"/>
  <c r="J384" i="1"/>
  <c r="J436" i="1"/>
  <c r="J463" i="1"/>
  <c r="J465" i="1"/>
  <c r="J683" i="1"/>
  <c r="J686" i="1"/>
  <c r="J689" i="1"/>
  <c r="J693" i="1"/>
  <c r="J221" i="1"/>
  <c r="J703" i="1"/>
  <c r="J707" i="1"/>
  <c r="J704" i="1"/>
  <c r="J705" i="1"/>
  <c r="J706" i="1"/>
  <c r="J234" i="1"/>
  <c r="J709" i="1"/>
  <c r="J711" i="1"/>
  <c r="J712" i="1"/>
  <c r="J139" i="1"/>
  <c r="J140" i="1"/>
  <c r="J141" i="1"/>
  <c r="J149" i="1"/>
  <c r="J147" i="1"/>
  <c r="J144" i="1"/>
  <c r="J150" i="1"/>
  <c r="J153" i="1"/>
  <c r="J157" i="1"/>
  <c r="J161" i="1"/>
  <c r="J179" i="1"/>
  <c r="J191" i="1"/>
  <c r="J203" i="1"/>
  <c r="J206" i="1"/>
  <c r="J145" i="1"/>
  <c r="J146" i="1"/>
  <c r="J148" i="1"/>
  <c r="J162" i="1"/>
  <c r="J169" i="1"/>
  <c r="J180" i="1"/>
  <c r="J184" i="1"/>
  <c r="J186" i="1"/>
  <c r="J187" i="1"/>
  <c r="J207" i="1"/>
  <c r="J358" i="1"/>
  <c r="J355" i="1"/>
  <c r="J359" i="1"/>
  <c r="J360" i="1"/>
  <c r="J362" i="1"/>
  <c r="J363" i="1"/>
  <c r="J302" i="1"/>
  <c r="J710" i="1"/>
  <c r="J332" i="1"/>
  <c r="J333" i="1"/>
  <c r="J334" i="1"/>
  <c r="J66" i="1"/>
  <c r="J155" i="1"/>
  <c r="J220" i="1"/>
  <c r="J371" i="1"/>
  <c r="J474" i="1"/>
  <c r="J564" i="1"/>
  <c r="J610" i="1"/>
  <c r="J633" i="1"/>
  <c r="J691" i="1"/>
  <c r="J475" i="1"/>
  <c r="J623" i="1"/>
  <c r="J624" i="1"/>
  <c r="J626" i="1"/>
  <c r="J632" i="1"/>
  <c r="J634" i="1"/>
  <c r="J635" i="1"/>
  <c r="J636" i="1"/>
  <c r="J637" i="1"/>
  <c r="J640" i="1"/>
  <c r="J645" i="1"/>
  <c r="J646" i="1"/>
  <c r="J648" i="1"/>
  <c r="J658" i="1"/>
  <c r="J659" i="1"/>
  <c r="J661" i="1"/>
  <c r="J662" i="1"/>
  <c r="J663" i="1"/>
  <c r="J664" i="1"/>
  <c r="J665" i="1"/>
  <c r="J262" i="1"/>
  <c r="J290" i="1"/>
  <c r="J292" i="1"/>
  <c r="J294" i="1"/>
  <c r="J298" i="1"/>
  <c r="J303" i="1"/>
  <c r="J304" i="1"/>
  <c r="J248" i="1"/>
  <c r="J266" i="1"/>
  <c r="J299" i="1"/>
  <c r="J301" i="1"/>
  <c r="J306" i="1"/>
  <c r="J425" i="1"/>
  <c r="J571" i="1"/>
  <c r="J660" i="1"/>
  <c r="J653" i="1"/>
  <c r="J656" i="1"/>
  <c r="J657" i="1"/>
  <c r="J387" i="1"/>
  <c r="J59" i="1"/>
  <c r="J58" i="1"/>
  <c r="J60" i="1"/>
  <c r="J72" i="1"/>
  <c r="J109" i="1"/>
  <c r="J137" i="1"/>
  <c r="J428" i="1"/>
  <c r="J429" i="1"/>
  <c r="J430" i="1"/>
  <c r="J432" i="1"/>
  <c r="J437" i="1"/>
  <c r="J439" i="1"/>
  <c r="J441" i="1"/>
  <c r="J464" i="1"/>
  <c r="J222" i="1"/>
  <c r="J223" i="1"/>
  <c r="J224" i="1"/>
  <c r="J232" i="1"/>
  <c r="J233" i="1"/>
  <c r="J236" i="1"/>
  <c r="J237" i="1"/>
  <c r="J242" i="1"/>
  <c r="J213" i="1"/>
  <c r="J216" i="1"/>
  <c r="J217" i="1"/>
  <c r="J218" i="1"/>
  <c r="J219" i="1"/>
  <c r="J228" i="1"/>
  <c r="J226" i="1"/>
  <c r="J235" i="1"/>
  <c r="J239" i="1"/>
  <c r="J240" i="1"/>
  <c r="J241" i="1"/>
  <c r="J142" i="1"/>
  <c r="J143" i="1"/>
  <c r="J151" i="1"/>
  <c r="J152" i="1"/>
  <c r="J163" i="1"/>
  <c r="J164" i="1"/>
  <c r="J156" i="1"/>
  <c r="J166" i="1"/>
  <c r="J167" i="1"/>
  <c r="J168" i="1"/>
  <c r="J177" i="1"/>
  <c r="J178" i="1"/>
  <c r="J183" i="1"/>
  <c r="J193" i="1"/>
  <c r="J197" i="1"/>
  <c r="J199" i="1"/>
  <c r="J200" i="1"/>
  <c r="J208" i="1"/>
  <c r="J210" i="1"/>
  <c r="J211" i="1"/>
  <c r="J578" i="1"/>
  <c r="J582" i="1"/>
  <c r="J583" i="1"/>
  <c r="J584" i="1"/>
  <c r="J590" i="1"/>
  <c r="J591" i="1"/>
  <c r="J592" i="1"/>
  <c r="J593" i="1"/>
  <c r="J594" i="1"/>
  <c r="J595" i="1"/>
  <c r="J596" i="1"/>
  <c r="J597" i="1"/>
  <c r="J599" i="1"/>
  <c r="J600" i="1"/>
  <c r="J654" i="1"/>
  <c r="J601" i="1"/>
  <c r="J602" i="1"/>
  <c r="J603" i="1"/>
  <c r="J604" i="1"/>
  <c r="J606" i="1"/>
  <c r="J506" i="1"/>
  <c r="J521" i="1"/>
  <c r="J170" i="1"/>
  <c r="J171" i="1"/>
  <c r="J172" i="1"/>
  <c r="J188" i="1"/>
  <c r="J192" i="1"/>
  <c r="J195" i="1"/>
  <c r="J364" i="1"/>
  <c r="J295" i="1"/>
  <c r="J625" i="1"/>
  <c r="J565" i="1"/>
  <c r="J642" i="1"/>
  <c r="J641" i="1"/>
  <c r="J639" i="1"/>
  <c r="J649" i="1"/>
  <c r="J650" i="1"/>
  <c r="J655" i="1"/>
  <c r="J577" i="1"/>
  <c r="J356" i="1"/>
  <c r="J357" i="1"/>
  <c r="J361" i="1"/>
  <c r="J225" i="1"/>
  <c r="J643" i="1"/>
  <c r="J352" i="1"/>
  <c r="J353" i="1"/>
  <c r="J369" i="1"/>
  <c r="J372" i="1"/>
  <c r="J373" i="1"/>
  <c r="J374" i="1"/>
  <c r="J376" i="1"/>
  <c r="J375" i="1"/>
  <c r="J386" i="1"/>
  <c r="J388" i="1"/>
  <c r="J394" i="1"/>
  <c r="J395" i="1"/>
  <c r="J390" i="1"/>
  <c r="J391" i="1"/>
  <c r="J392" i="1"/>
  <c r="J393" i="1"/>
  <c r="J396" i="1"/>
  <c r="J397" i="1"/>
  <c r="J399" i="1"/>
  <c r="J400" i="1"/>
  <c r="J401" i="1"/>
  <c r="J402" i="1"/>
  <c r="J403" i="1"/>
  <c r="J404" i="1"/>
  <c r="J405" i="1"/>
  <c r="J406" i="1"/>
  <c r="J398" i="1"/>
  <c r="J407" i="1"/>
  <c r="J408" i="1"/>
  <c r="J409" i="1"/>
  <c r="J410" i="1"/>
  <c r="J411" i="1"/>
  <c r="J412" i="1"/>
  <c r="J413" i="1"/>
  <c r="J414" i="1"/>
  <c r="J415" i="1"/>
  <c r="J418" i="1"/>
  <c r="J419" i="1"/>
  <c r="J417" i="1"/>
  <c r="J416" i="1"/>
  <c r="J421" i="1"/>
  <c r="J422" i="1"/>
  <c r="J420" i="1"/>
  <c r="J423" i="1"/>
  <c r="J427" i="1"/>
  <c r="J433" i="1"/>
  <c r="J438" i="1"/>
  <c r="J443" i="1"/>
  <c r="J444" i="1"/>
  <c r="J445" i="1"/>
  <c r="J446" i="1"/>
  <c r="J448" i="1"/>
  <c r="J449" i="1"/>
  <c r="J450" i="1"/>
  <c r="J451" i="1"/>
  <c r="J447" i="1"/>
  <c r="J452" i="1"/>
  <c r="J453" i="1"/>
  <c r="J454" i="1"/>
  <c r="J455" i="1"/>
  <c r="J456" i="1"/>
  <c r="J457" i="1"/>
  <c r="J458" i="1"/>
  <c r="J459" i="1"/>
  <c r="J460" i="1"/>
  <c r="J461" i="1"/>
  <c r="J462" i="1"/>
  <c r="J57" i="1"/>
  <c r="J106" i="1"/>
  <c r="J126" i="1"/>
  <c r="J127" i="1"/>
  <c r="J128" i="1"/>
  <c r="J684" i="1"/>
  <c r="J685" i="1"/>
  <c r="J102" i="1"/>
  <c r="J674" i="1"/>
  <c r="J673" i="1"/>
  <c r="J670" i="1"/>
  <c r="J671" i="1"/>
  <c r="J672" i="1"/>
  <c r="J675" i="1"/>
  <c r="J676" i="1"/>
  <c r="J677" i="1"/>
  <c r="J678" i="1"/>
  <c r="J679" i="1"/>
  <c r="J680" i="1"/>
  <c r="J681" i="1"/>
  <c r="J682" i="1"/>
  <c r="J687" i="1"/>
  <c r="J690" i="1"/>
  <c r="J692" i="1"/>
  <c r="J694" i="1"/>
  <c r="J695" i="1"/>
  <c r="J696" i="1"/>
  <c r="J698" i="1"/>
  <c r="J699" i="1"/>
  <c r="J701" i="1"/>
  <c r="J702" i="1"/>
  <c r="J708" i="1"/>
  <c r="J64" i="1"/>
  <c r="J67" i="1"/>
  <c r="J431" i="1"/>
  <c r="J113" i="1"/>
  <c r="J114" i="1"/>
  <c r="J115" i="1"/>
  <c r="J440" i="1"/>
  <c r="J613" i="1"/>
  <c r="L11" i="1"/>
  <c r="L14" i="1"/>
  <c r="L16" i="1"/>
  <c r="L17" i="1"/>
  <c r="L21" i="1"/>
  <c r="L22" i="1"/>
  <c r="L26" i="1"/>
  <c r="L27" i="1"/>
  <c r="L29" i="1"/>
  <c r="L30" i="1"/>
  <c r="L31" i="1"/>
  <c r="L32" i="1"/>
  <c r="L34" i="1"/>
  <c r="L35" i="1"/>
  <c r="L40" i="1"/>
  <c r="L41" i="1"/>
  <c r="L42" i="1"/>
  <c r="L43" i="1"/>
  <c r="L44" i="1"/>
  <c r="L47" i="1"/>
  <c r="L48" i="1"/>
  <c r="L49" i="1"/>
  <c r="L50" i="1"/>
  <c r="L51" i="1"/>
  <c r="L52" i="1"/>
  <c r="L53" i="1"/>
  <c r="L54" i="1"/>
  <c r="L55" i="1"/>
  <c r="L56" i="1"/>
  <c r="L57" i="1"/>
  <c r="L58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4" i="1"/>
  <c r="L165" i="1"/>
  <c r="L166" i="1"/>
  <c r="L167" i="1"/>
  <c r="L163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3" i="1"/>
  <c r="L182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8" i="1"/>
  <c r="L230" i="1"/>
  <c r="L231" i="1"/>
  <c r="L232" i="1"/>
  <c r="L233" i="1"/>
  <c r="L234" i="1"/>
  <c r="L235" i="1"/>
  <c r="L236" i="1"/>
  <c r="L237" i="1"/>
  <c r="L238" i="1"/>
  <c r="L305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1" i="1"/>
  <c r="L302" i="1"/>
  <c r="L303" i="1"/>
  <c r="L304" i="1"/>
  <c r="L259" i="1"/>
  <c r="L306" i="1"/>
  <c r="L307" i="1"/>
  <c r="L308" i="1"/>
  <c r="L309" i="1"/>
  <c r="L310" i="1"/>
  <c r="L311" i="1"/>
  <c r="L312" i="1"/>
  <c r="L300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6" i="1"/>
  <c r="L337" i="1"/>
  <c r="L338" i="1"/>
  <c r="L339" i="1"/>
  <c r="L340" i="1"/>
  <c r="L341" i="1"/>
  <c r="L335" i="1"/>
  <c r="L343" i="1"/>
  <c r="L342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1" i="1"/>
  <c r="L472" i="1"/>
  <c r="L473" i="1"/>
  <c r="L474" i="1"/>
  <c r="L475" i="1"/>
  <c r="L476" i="1"/>
  <c r="L477" i="1"/>
  <c r="L478" i="1"/>
  <c r="L480" i="1"/>
  <c r="L481" i="1"/>
  <c r="L482" i="1"/>
  <c r="L483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8" i="1"/>
  <c r="L499" i="1"/>
  <c r="L500" i="1"/>
  <c r="L501" i="1"/>
  <c r="L503" i="1"/>
  <c r="L504" i="1"/>
  <c r="L505" i="1"/>
  <c r="L506" i="1"/>
  <c r="L507" i="1"/>
  <c r="L509" i="1"/>
  <c r="L510" i="1"/>
  <c r="L511" i="1"/>
  <c r="L512" i="1"/>
  <c r="L513" i="1"/>
  <c r="L514" i="1"/>
  <c r="L515" i="1"/>
  <c r="L516" i="1"/>
  <c r="L517" i="1"/>
  <c r="L519" i="1"/>
  <c r="L520" i="1"/>
  <c r="L521" i="1"/>
  <c r="L522" i="1"/>
  <c r="L523" i="1"/>
  <c r="L525" i="1"/>
  <c r="L526" i="1"/>
  <c r="L527" i="1"/>
  <c r="L528" i="1"/>
  <c r="L529" i="1"/>
  <c r="L530" i="1"/>
  <c r="L531" i="1"/>
  <c r="L532" i="1"/>
  <c r="L534" i="1"/>
  <c r="L535" i="1"/>
  <c r="L537" i="1"/>
  <c r="L545" i="1"/>
  <c r="L546" i="1"/>
  <c r="L547" i="1"/>
  <c r="L553" i="1"/>
  <c r="L555" i="1"/>
  <c r="L556" i="1"/>
  <c r="L557" i="1"/>
  <c r="L558" i="1"/>
  <c r="L559" i="1"/>
  <c r="L560" i="1"/>
  <c r="L561" i="1"/>
  <c r="L562" i="1"/>
  <c r="L563" i="1"/>
  <c r="L564" i="1"/>
  <c r="L565" i="1"/>
  <c r="L567" i="1"/>
  <c r="L569" i="1"/>
  <c r="L571" i="1"/>
  <c r="L572" i="1"/>
  <c r="L573" i="1"/>
  <c r="L574" i="1"/>
  <c r="L577" i="1"/>
  <c r="L578" i="1"/>
  <c r="L582" i="1"/>
  <c r="L583" i="1"/>
  <c r="L584" i="1"/>
  <c r="L586" i="1"/>
  <c r="L590" i="1"/>
  <c r="L591" i="1"/>
  <c r="L592" i="1"/>
  <c r="L593" i="1"/>
  <c r="L594" i="1"/>
  <c r="L595" i="1"/>
  <c r="L596" i="1"/>
  <c r="L597" i="1"/>
  <c r="L599" i="1"/>
  <c r="L600" i="1"/>
  <c r="L601" i="1"/>
  <c r="L602" i="1"/>
  <c r="L603" i="1"/>
  <c r="L604" i="1"/>
  <c r="L606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5" i="1"/>
  <c r="L646" i="1"/>
  <c r="L648" i="1"/>
  <c r="L649" i="1"/>
  <c r="L650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9" i="1"/>
  <c r="L670" i="1"/>
  <c r="L671" i="1"/>
  <c r="L672" i="1"/>
  <c r="L673" i="1"/>
  <c r="L674" i="1"/>
  <c r="L675" i="1"/>
  <c r="L676" i="1"/>
  <c r="L677" i="1"/>
  <c r="L678" i="1"/>
  <c r="L679" i="1"/>
  <c r="L682" i="1"/>
  <c r="L680" i="1"/>
  <c r="L681" i="1"/>
  <c r="L683" i="1"/>
  <c r="L684" i="1"/>
  <c r="L685" i="1"/>
  <c r="L686" i="1"/>
  <c r="L687" i="1"/>
  <c r="L689" i="1"/>
  <c r="L690" i="1"/>
  <c r="L691" i="1"/>
  <c r="L692" i="1"/>
  <c r="L693" i="1"/>
  <c r="L694" i="1"/>
  <c r="L695" i="1"/>
  <c r="L696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59" i="1"/>
  <c r="L713" i="1"/>
  <c r="L434" i="1"/>
  <c r="L6" i="1"/>
  <c r="H471" i="1" l="1"/>
  <c r="I471" i="1"/>
  <c r="H226" i="1"/>
  <c r="I226" i="1"/>
  <c r="H193" i="1"/>
  <c r="I193" i="1"/>
  <c r="H183" i="1"/>
  <c r="I183" i="1"/>
  <c r="H166" i="1"/>
  <c r="I166" i="1"/>
  <c r="H167" i="1"/>
  <c r="I167" i="1"/>
  <c r="H163" i="1"/>
  <c r="I163" i="1"/>
  <c r="H151" i="1"/>
  <c r="I151" i="1"/>
  <c r="H152" i="1"/>
  <c r="I152" i="1"/>
  <c r="I111" i="1"/>
  <c r="H111" i="1"/>
  <c r="I713" i="1" l="1"/>
  <c r="H713" i="1"/>
  <c r="I638" i="1"/>
  <c r="H638" i="1"/>
  <c r="I618" i="1"/>
  <c r="H618" i="1"/>
  <c r="I615" i="1"/>
  <c r="H615" i="1"/>
  <c r="I569" i="1"/>
  <c r="H569" i="1"/>
  <c r="I496" i="1"/>
  <c r="H496" i="1"/>
  <c r="I492" i="1"/>
  <c r="H492" i="1"/>
  <c r="I487" i="1"/>
  <c r="H487" i="1"/>
  <c r="I485" i="1"/>
  <c r="H485" i="1"/>
  <c r="I350" i="1"/>
  <c r="H350" i="1"/>
  <c r="I120" i="1"/>
  <c r="H120" i="1"/>
  <c r="I34" i="1"/>
  <c r="H34" i="1"/>
  <c r="I27" i="1"/>
  <c r="H27" i="1"/>
  <c r="I22" i="1"/>
  <c r="H22" i="1"/>
  <c r="I21" i="1"/>
  <c r="H21" i="1"/>
  <c r="I17" i="1"/>
  <c r="H17" i="1"/>
  <c r="I434" i="1"/>
  <c r="H434" i="1"/>
  <c r="I59" i="1"/>
  <c r="H59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7" i="1"/>
  <c r="H687" i="1"/>
  <c r="I686" i="1"/>
  <c r="H686" i="1"/>
  <c r="I685" i="1"/>
  <c r="H685" i="1"/>
  <c r="I684" i="1"/>
  <c r="H684" i="1"/>
  <c r="I683" i="1"/>
  <c r="H683" i="1"/>
  <c r="I681" i="1"/>
  <c r="H681" i="1"/>
  <c r="I680" i="1"/>
  <c r="H680" i="1"/>
  <c r="I682" i="1"/>
  <c r="H682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0" i="1"/>
  <c r="H650" i="1"/>
  <c r="I649" i="1"/>
  <c r="H649" i="1"/>
  <c r="I648" i="1"/>
  <c r="H648" i="1"/>
  <c r="I646" i="1"/>
  <c r="H646" i="1"/>
  <c r="I645" i="1"/>
  <c r="H645" i="1"/>
  <c r="I643" i="1"/>
  <c r="H643" i="1"/>
  <c r="I642" i="1"/>
  <c r="H642" i="1"/>
  <c r="I641" i="1"/>
  <c r="H641" i="1"/>
  <c r="I640" i="1"/>
  <c r="H640" i="1"/>
  <c r="I639" i="1"/>
  <c r="H639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7" i="1"/>
  <c r="H617" i="1"/>
  <c r="I616" i="1"/>
  <c r="H616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6" i="1"/>
  <c r="H606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6" i="1"/>
  <c r="H586" i="1"/>
  <c r="I584" i="1"/>
  <c r="H584" i="1"/>
  <c r="I583" i="1"/>
  <c r="H583" i="1"/>
  <c r="I582" i="1"/>
  <c r="H582" i="1"/>
  <c r="I578" i="1"/>
  <c r="H578" i="1"/>
  <c r="I577" i="1"/>
  <c r="H577" i="1"/>
  <c r="I574" i="1"/>
  <c r="H574" i="1"/>
  <c r="I572" i="1"/>
  <c r="H572" i="1"/>
  <c r="I571" i="1"/>
  <c r="H571" i="1"/>
  <c r="I567" i="1"/>
  <c r="H567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H556" i="1"/>
  <c r="I553" i="1"/>
  <c r="H553" i="1"/>
  <c r="I547" i="1"/>
  <c r="H547" i="1"/>
  <c r="I546" i="1"/>
  <c r="H546" i="1"/>
  <c r="I545" i="1"/>
  <c r="H545" i="1"/>
  <c r="I537" i="1"/>
  <c r="H537" i="1"/>
  <c r="I535" i="1"/>
  <c r="H535" i="1"/>
  <c r="I534" i="1"/>
  <c r="H534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3" i="1"/>
  <c r="H523" i="1"/>
  <c r="I522" i="1"/>
  <c r="H522" i="1"/>
  <c r="I521" i="1"/>
  <c r="H521" i="1"/>
  <c r="I520" i="1"/>
  <c r="H520" i="1"/>
  <c r="I519" i="1"/>
  <c r="H519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7" i="1"/>
  <c r="H507" i="1"/>
  <c r="I506" i="1"/>
  <c r="H506" i="1"/>
  <c r="I505" i="1"/>
  <c r="H505" i="1"/>
  <c r="I504" i="1"/>
  <c r="H504" i="1"/>
  <c r="I503" i="1"/>
  <c r="H503" i="1"/>
  <c r="I501" i="1"/>
  <c r="H501" i="1"/>
  <c r="I500" i="1"/>
  <c r="H500" i="1"/>
  <c r="I499" i="1"/>
  <c r="H499" i="1"/>
  <c r="I498" i="1"/>
  <c r="H498" i="1"/>
  <c r="I493" i="1"/>
  <c r="H493" i="1"/>
  <c r="I491" i="1"/>
  <c r="H491" i="1"/>
  <c r="I490" i="1"/>
  <c r="H490" i="1"/>
  <c r="I489" i="1"/>
  <c r="H489" i="1"/>
  <c r="I488" i="1"/>
  <c r="H488" i="1"/>
  <c r="I486" i="1"/>
  <c r="H486" i="1"/>
  <c r="I483" i="1"/>
  <c r="H483" i="1"/>
  <c r="I482" i="1"/>
  <c r="H482" i="1"/>
  <c r="I481" i="1"/>
  <c r="H481" i="1"/>
  <c r="I480" i="1"/>
  <c r="H480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13" i="1"/>
  <c r="H313" i="1"/>
  <c r="I312" i="1"/>
  <c r="H312" i="1"/>
  <c r="I311" i="1"/>
  <c r="H311" i="1"/>
  <c r="I310" i="1"/>
  <c r="H310" i="1"/>
  <c r="I306" i="1"/>
  <c r="H306" i="1"/>
  <c r="I304" i="1"/>
  <c r="H304" i="1"/>
  <c r="I303" i="1"/>
  <c r="H303" i="1"/>
  <c r="I302" i="1"/>
  <c r="H302" i="1"/>
  <c r="I301" i="1"/>
  <c r="H301" i="1"/>
  <c r="I299" i="1"/>
  <c r="H299" i="1"/>
  <c r="I298" i="1"/>
  <c r="H298" i="1"/>
  <c r="I295" i="1"/>
  <c r="H295" i="1"/>
  <c r="I294" i="1"/>
  <c r="H294" i="1"/>
  <c r="I293" i="1"/>
  <c r="H293" i="1"/>
  <c r="I292" i="1"/>
  <c r="H292" i="1"/>
  <c r="I290" i="1"/>
  <c r="H290" i="1"/>
  <c r="I266" i="1"/>
  <c r="H266" i="1"/>
  <c r="I263" i="1"/>
  <c r="H263" i="1"/>
  <c r="I262" i="1"/>
  <c r="H262" i="1"/>
  <c r="I261" i="1"/>
  <c r="H261" i="1"/>
  <c r="I253" i="1"/>
  <c r="H253" i="1"/>
  <c r="I252" i="1"/>
  <c r="H252" i="1"/>
  <c r="I251" i="1"/>
  <c r="H251" i="1"/>
  <c r="I250" i="1"/>
  <c r="H250" i="1"/>
  <c r="H249" i="1"/>
  <c r="I248" i="1"/>
  <c r="H248" i="1"/>
  <c r="I245" i="1"/>
  <c r="H245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28" i="1"/>
  <c r="H228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1" i="1"/>
  <c r="H211" i="1"/>
  <c r="I210" i="1"/>
  <c r="H210" i="1"/>
  <c r="H209" i="1"/>
  <c r="I208" i="1"/>
  <c r="H208" i="1"/>
  <c r="I207" i="1"/>
  <c r="H207" i="1"/>
  <c r="I206" i="1"/>
  <c r="H206" i="1"/>
  <c r="H205" i="1"/>
  <c r="H204" i="1"/>
  <c r="I203" i="1"/>
  <c r="H203" i="1"/>
  <c r="H202" i="1"/>
  <c r="H201" i="1"/>
  <c r="I200" i="1"/>
  <c r="H200" i="1"/>
  <c r="I199" i="1"/>
  <c r="H199" i="1"/>
  <c r="H198" i="1"/>
  <c r="I197" i="1"/>
  <c r="H197" i="1"/>
  <c r="H196" i="1"/>
  <c r="I195" i="1"/>
  <c r="H195" i="1"/>
  <c r="H194" i="1"/>
  <c r="I192" i="1"/>
  <c r="H192" i="1"/>
  <c r="I191" i="1"/>
  <c r="H191" i="1"/>
  <c r="H190" i="1"/>
  <c r="H189" i="1"/>
  <c r="I188" i="1"/>
  <c r="H188" i="1"/>
  <c r="I187" i="1"/>
  <c r="H187" i="1"/>
  <c r="I186" i="1"/>
  <c r="H186" i="1"/>
  <c r="H185" i="1"/>
  <c r="I184" i="1"/>
  <c r="H184" i="1"/>
  <c r="H182" i="1"/>
  <c r="H181" i="1"/>
  <c r="I180" i="1"/>
  <c r="H180" i="1"/>
  <c r="I179" i="1"/>
  <c r="H179" i="1"/>
  <c r="I178" i="1"/>
  <c r="H178" i="1"/>
  <c r="I177" i="1"/>
  <c r="H177" i="1"/>
  <c r="I172" i="1"/>
  <c r="H172" i="1"/>
  <c r="I171" i="1"/>
  <c r="H171" i="1"/>
  <c r="I170" i="1"/>
  <c r="H170" i="1"/>
  <c r="I169" i="1"/>
  <c r="H169" i="1"/>
  <c r="I168" i="1"/>
  <c r="H168" i="1"/>
  <c r="I165" i="1"/>
  <c r="H165" i="1"/>
  <c r="I164" i="1"/>
  <c r="H164" i="1"/>
  <c r="I162" i="1"/>
  <c r="H162" i="1"/>
  <c r="I161" i="1"/>
  <c r="H161" i="1"/>
  <c r="H159" i="1"/>
  <c r="H158" i="1"/>
  <c r="I157" i="1"/>
  <c r="H157" i="1"/>
  <c r="I156" i="1"/>
  <c r="H156" i="1"/>
  <c r="I155" i="1"/>
  <c r="H155" i="1"/>
  <c r="I154" i="1"/>
  <c r="H154" i="1"/>
  <c r="I153" i="1"/>
  <c r="H153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5" i="1"/>
  <c r="H135" i="1"/>
  <c r="I133" i="1"/>
  <c r="H133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19" i="1"/>
  <c r="H119" i="1"/>
  <c r="I118" i="1"/>
  <c r="H118" i="1"/>
  <c r="I115" i="1"/>
  <c r="H115" i="1"/>
  <c r="I114" i="1"/>
  <c r="H114" i="1"/>
  <c r="I113" i="1"/>
  <c r="H113" i="1"/>
  <c r="I112" i="1"/>
  <c r="H112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78" i="1"/>
  <c r="H78" i="1"/>
  <c r="I76" i="1"/>
  <c r="H76" i="1"/>
  <c r="I75" i="1"/>
  <c r="H75" i="1"/>
  <c r="I74" i="1"/>
  <c r="H74" i="1"/>
  <c r="I72" i="1"/>
  <c r="H72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8" i="1"/>
  <c r="H58" i="1"/>
  <c r="I57" i="1"/>
  <c r="H57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4" i="1"/>
  <c r="H44" i="1"/>
  <c r="I43" i="1"/>
  <c r="H43" i="1"/>
  <c r="I42" i="1"/>
  <c r="H42" i="1"/>
  <c r="I41" i="1"/>
  <c r="H41" i="1"/>
  <c r="H40" i="1"/>
  <c r="I35" i="1"/>
  <c r="H35" i="1"/>
  <c r="I31" i="1"/>
  <c r="H31" i="1"/>
  <c r="I30" i="1"/>
  <c r="H30" i="1"/>
  <c r="I29" i="1"/>
  <c r="H29" i="1"/>
  <c r="I26" i="1"/>
  <c r="H26" i="1"/>
  <c r="I631" i="1"/>
  <c r="H631" i="1"/>
  <c r="I630" i="1"/>
  <c r="H630" i="1"/>
  <c r="I573" i="1"/>
  <c r="H573" i="1"/>
  <c r="I555" i="1"/>
  <c r="H555" i="1"/>
  <c r="I495" i="1"/>
  <c r="H495" i="1"/>
  <c r="I494" i="1"/>
  <c r="H494" i="1"/>
  <c r="I389" i="1"/>
  <c r="H389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2" i="1"/>
  <c r="H342" i="1"/>
  <c r="I343" i="1"/>
  <c r="H343" i="1"/>
  <c r="I335" i="1"/>
  <c r="H335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00" i="1"/>
  <c r="H300" i="1"/>
  <c r="I309" i="1"/>
  <c r="H309" i="1"/>
  <c r="I308" i="1"/>
  <c r="H308" i="1"/>
  <c r="I307" i="1"/>
  <c r="H307" i="1"/>
  <c r="I259" i="1"/>
  <c r="H259" i="1"/>
  <c r="I297" i="1"/>
  <c r="H297" i="1"/>
  <c r="I296" i="1"/>
  <c r="H296" i="1"/>
  <c r="I291" i="1"/>
  <c r="H291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5" i="1"/>
  <c r="H265" i="1"/>
  <c r="I264" i="1"/>
  <c r="H264" i="1"/>
  <c r="I260" i="1"/>
  <c r="H260" i="1"/>
  <c r="I258" i="1"/>
  <c r="H258" i="1"/>
  <c r="I257" i="1"/>
  <c r="H257" i="1"/>
  <c r="I256" i="1"/>
  <c r="H256" i="1"/>
  <c r="I255" i="1"/>
  <c r="H255" i="1"/>
  <c r="I254" i="1"/>
  <c r="H254" i="1"/>
  <c r="I247" i="1"/>
  <c r="H247" i="1"/>
  <c r="I246" i="1"/>
  <c r="H246" i="1"/>
  <c r="I244" i="1"/>
  <c r="H244" i="1"/>
  <c r="I305" i="1"/>
  <c r="H305" i="1"/>
  <c r="I231" i="1"/>
  <c r="H231" i="1"/>
  <c r="I230" i="1"/>
  <c r="H230" i="1"/>
  <c r="I212" i="1"/>
  <c r="H212" i="1"/>
  <c r="I176" i="1"/>
  <c r="H176" i="1"/>
  <c r="I175" i="1"/>
  <c r="H175" i="1"/>
  <c r="I174" i="1"/>
  <c r="H174" i="1"/>
  <c r="I173" i="1"/>
  <c r="H173" i="1"/>
  <c r="I160" i="1"/>
  <c r="H160" i="1"/>
  <c r="I136" i="1"/>
  <c r="H136" i="1"/>
  <c r="I132" i="1"/>
  <c r="H132" i="1"/>
  <c r="I121" i="1"/>
  <c r="H121" i="1"/>
  <c r="I110" i="1"/>
  <c r="H110" i="1"/>
  <c r="I80" i="1"/>
  <c r="H80" i="1"/>
  <c r="I79" i="1"/>
  <c r="H79" i="1"/>
  <c r="I73" i="1"/>
  <c r="H73" i="1"/>
  <c r="I71" i="1"/>
  <c r="H71" i="1"/>
  <c r="I56" i="1"/>
  <c r="H56" i="1"/>
  <c r="I32" i="1"/>
  <c r="H32" i="1"/>
  <c r="I16" i="1"/>
  <c r="H16" i="1"/>
  <c r="I11" i="1"/>
  <c r="H11" i="1"/>
  <c r="I6" i="1" l="1"/>
  <c r="H14" i="1"/>
  <c r="H6" i="1"/>
  <c r="I14" i="1"/>
</calcChain>
</file>

<file path=xl/sharedStrings.xml><?xml version="1.0" encoding="utf-8"?>
<sst xmlns="http://schemas.openxmlformats.org/spreadsheetml/2006/main" count="17044" uniqueCount="2338">
  <si>
    <t xml:space="preserve">Erhvervsgruppe 
</t>
  </si>
  <si>
    <t xml:space="preserve">Uddannelsesforløb/kursusnavn/
kursustitel </t>
  </si>
  <si>
    <t>Type uddannelse</t>
  </si>
  <si>
    <t>Kursuskode (AMU-kode/ modulnr. Etc.)</t>
  </si>
  <si>
    <t xml:space="preserve">Varighed - dage </t>
  </si>
  <si>
    <t>Antal ECTS</t>
  </si>
  <si>
    <t>Akademisk arbejde</t>
  </si>
  <si>
    <t>Private</t>
  </si>
  <si>
    <t>E-markedsføring og reklameindsats</t>
  </si>
  <si>
    <t>AMU</t>
  </si>
  <si>
    <t>Forretningsdrevet HR</t>
  </si>
  <si>
    <t>HR i praksis</t>
  </si>
  <si>
    <t>Kompetenceudvikling</t>
  </si>
  <si>
    <t>Nye kunder via viral markedsføring</t>
  </si>
  <si>
    <t>Personalejura</t>
  </si>
  <si>
    <t>PLC - programmering af PLC &amp; regulering: opsætning</t>
  </si>
  <si>
    <t>PLC - sekventiel programmering og netværk</t>
  </si>
  <si>
    <t>PLC-systemer - opbygning og installation</t>
  </si>
  <si>
    <t>Projektleder-kurser</t>
  </si>
  <si>
    <t>Rekruttering</t>
  </si>
  <si>
    <t>Valg af markedsføringskanal</t>
  </si>
  <si>
    <t>Bygge og anlæg</t>
  </si>
  <si>
    <t>3-i-1 asbest (udvendig), PCB og bly</t>
  </si>
  <si>
    <t>Affaldshåndtering og -sortering på byggepladsen</t>
  </si>
  <si>
    <t>Kloakering - Ajourføring for kloakmestre</t>
  </si>
  <si>
    <t>Kloakering - Ajourføring for rørlæggere</t>
  </si>
  <si>
    <t>Ajourføring for tømrerbranchen</t>
  </si>
  <si>
    <t>Anvendelse af hånd- og maskinværktøj i Byggeriet</t>
  </si>
  <si>
    <t>Anvendelse af mørteltyper til murværk og puds</t>
  </si>
  <si>
    <t>Kloakering - anv. og lokal afledning af regnvand</t>
  </si>
  <si>
    <t>Arbejde på eller nær spænding - ajourf. &amp; 1.hjælp</t>
  </si>
  <si>
    <t>Asbestcertifikat - Fagligt ansvarlig</t>
  </si>
  <si>
    <t>ATEX, anvendelse</t>
  </si>
  <si>
    <t>Automatiske anlæg 1-1, el-lære og relæteknik</t>
  </si>
  <si>
    <t>Automatiske anlæg 1-3, hydraulik og fejlfinding</t>
  </si>
  <si>
    <t>Automatiske anlæg 2-2, El-pneumatik og fejlfinding</t>
  </si>
  <si>
    <t>Automatiske anlæg 3-2, PLC montage og fejlfinding</t>
  </si>
  <si>
    <t xml:space="preserve">Automatiske anlæg 4-2, PLC og fejlfinding  </t>
  </si>
  <si>
    <t>Betjening af hydrauliske gravemaskiner</t>
  </si>
  <si>
    <t>Betjening af minidumpere og motorbører</t>
  </si>
  <si>
    <t>Brandforanstaltninger ved tagdækkerarbejde</t>
  </si>
  <si>
    <t>Byggepladslogistik</t>
  </si>
  <si>
    <t>CAD - 2D på byggepladsen</t>
  </si>
  <si>
    <t>Digital maskinstyring af entreprenørmaskiner i 2D</t>
  </si>
  <si>
    <t>El-introduktion for reparatører 1, el-lære</t>
  </si>
  <si>
    <t>Elsikkerhedsloven, relevante love og standarder</t>
  </si>
  <si>
    <t>Elteknik i vvs-installationer</t>
  </si>
  <si>
    <t>Energi-/klimavejleder i byggebranchen</t>
  </si>
  <si>
    <t>Fagunderstøttende dansk som andetsprog F/I</t>
  </si>
  <si>
    <t>Fjernvarme - introduktion</t>
  </si>
  <si>
    <t>Fugning - personlig sikkerhed ved fugning mv.</t>
  </si>
  <si>
    <t>Genbrug og genanv. i bygge- og anlægsbranchen</t>
  </si>
  <si>
    <t>Grundlæggende elektriske målinger</t>
  </si>
  <si>
    <t>Håndtering af maskiner og værktøjer</t>
  </si>
  <si>
    <t>Håndtering af restprodukter på byggepladsen</t>
  </si>
  <si>
    <t>Intro til byggebranchen</t>
  </si>
  <si>
    <t>Kabelarbejde - etablering af nyanlæg</t>
  </si>
  <si>
    <t>Kabelmontage - føringsveje</t>
  </si>
  <si>
    <t>Kabelmontage - kabler</t>
  </si>
  <si>
    <t>Kabelmontør - overdragelse</t>
  </si>
  <si>
    <t>Kendskab til materialer</t>
  </si>
  <si>
    <t>Klar til specialarbejder - Jord og beton - ALSMIC</t>
  </si>
  <si>
    <t>Kloakering - Afløbsplan for småhuse</t>
  </si>
  <si>
    <t>Kloakering - Afløbssystemers formål og indretning</t>
  </si>
  <si>
    <t>Kloakering - Anvendelse af lovgrundlaget</t>
  </si>
  <si>
    <t>Kloakering - Anvendelse af lægningsbestemmelser</t>
  </si>
  <si>
    <t>Kloakering - Arbejdsmiljø</t>
  </si>
  <si>
    <t>Kloakering - Aut. Kloakmesterarbejde i praksis</t>
  </si>
  <si>
    <t>Kloakering - digital tegning af afløbsplaner</t>
  </si>
  <si>
    <t>Kloakering - dræning af bygværker</t>
  </si>
  <si>
    <t xml:space="preserve">Kloakering - El-udstyr i pumpebrønde </t>
  </si>
  <si>
    <t>Kloakering - Funktionen fagligt ansvarlig</t>
  </si>
  <si>
    <t>Kloakering - i det åbne land</t>
  </si>
  <si>
    <t>Kloakering - KS i Autoriseret virksomhed</t>
  </si>
  <si>
    <t>Kloakering - Montering af rottespærrer</t>
  </si>
  <si>
    <t>Kloakering - Pumpeanlæg mv.</t>
  </si>
  <si>
    <t>Kloakering - TV-inspektion af afløbsinstallationer</t>
  </si>
  <si>
    <t>Kloakering - Udførelse af afløbsinstallationer</t>
  </si>
  <si>
    <t>Kloakering - Udskilleranlæg</t>
  </si>
  <si>
    <t>Kloakering - Ved landbrugets driftsbygninger</t>
  </si>
  <si>
    <t>Ladestandere til elbiler - installation</t>
  </si>
  <si>
    <t>Lasernivellering</t>
  </si>
  <si>
    <t>Lufttæthed ved renovering af tagkonstruktioner</t>
  </si>
  <si>
    <t>Lufttæthed ved renovering af ydervægge</t>
  </si>
  <si>
    <t>Lægning af SBS-tagpap</t>
  </si>
  <si>
    <t>Nedrivning - Miljø og Resursekoordinator</t>
  </si>
  <si>
    <t>Nivellering</t>
  </si>
  <si>
    <t>Opstart af bygge- og anlægsprojekter</t>
  </si>
  <si>
    <t>Revit-kurser</t>
  </si>
  <si>
    <t>Rulle- og bukkestillads - opstilling mv.</t>
  </si>
  <si>
    <t>Rørmontage vandinstallationer - plastrør</t>
  </si>
  <si>
    <t>Rørmontage vandinstallationer - stål- og kobberrør</t>
  </si>
  <si>
    <t>Rørmontør, overdragelse</t>
  </si>
  <si>
    <t>Sikkerhed ved arbejde med asbestholdige materialer</t>
  </si>
  <si>
    <t>Solcelleanlæg</t>
  </si>
  <si>
    <t>Specialarbejde i praksis</t>
  </si>
  <si>
    <t>Stillads - anvendelse og sikkerhed</t>
  </si>
  <si>
    <t>Stillads - Evakuering og redning i højde</t>
  </si>
  <si>
    <t>Stillads - udførelse af opstillingsberegninger</t>
  </si>
  <si>
    <t>Systemstilladser - opstilling mv.</t>
  </si>
  <si>
    <t>Tagdækning - Inddækning og afslutning med metal</t>
  </si>
  <si>
    <t>Tagdækning - Sikkerhed ved bitumen og asfaltmat.</t>
  </si>
  <si>
    <t>Tagdækning - Svejseteknikker</t>
  </si>
  <si>
    <t>Tagkonstr. - Opstilling, afstivning og montering</t>
  </si>
  <si>
    <t>Tagrender, nedløb og hætter</t>
  </si>
  <si>
    <t>Tavler, konstruktion og installation</t>
  </si>
  <si>
    <t>Teknisk montør i praksis</t>
  </si>
  <si>
    <t>Teknisk rør- og kanalisolering, pap og lærred</t>
  </si>
  <si>
    <t>Varmepumper - installation og service</t>
  </si>
  <si>
    <t>Varmt Arbejde (Hot Work)</t>
  </si>
  <si>
    <t xml:space="preserve">Vejrligsforanstaltninger </t>
  </si>
  <si>
    <t>Vægkonstruktion - opstilling og beklædning</t>
  </si>
  <si>
    <t>Hotel, restauration, køkken, kantine</t>
  </si>
  <si>
    <t>Almen Fødevarehygiejne</t>
  </si>
  <si>
    <t xml:space="preserve">Almen fødevarehygiejne for F/I </t>
  </si>
  <si>
    <t>Anretning og menusammensætning</t>
  </si>
  <si>
    <t>Barista 1: Tilberedning af kaffe, kakao og the</t>
  </si>
  <si>
    <t>Barista 2: Avanceret tilberedning af kaffedrikke</t>
  </si>
  <si>
    <t xml:space="preserve">Brancheintroduktion: Hotel, restaurant og café </t>
  </si>
  <si>
    <t>Bælgfrugters tilberedning, konsistens og smag</t>
  </si>
  <si>
    <t>Bæredygtig fisk og skaldyr</t>
  </si>
  <si>
    <t xml:space="preserve">Bæredygtighed i storkøkkener </t>
  </si>
  <si>
    <t>Bæredygtighed ift. fødevarer, service &amp; oplevelser</t>
  </si>
  <si>
    <t xml:space="preserve">Bæredygtig produktion af mad og fødevarer </t>
  </si>
  <si>
    <t>Danske tapas</t>
  </si>
  <si>
    <t>Det klimavenlige køkken</t>
  </si>
  <si>
    <t>Diæt- og allergivenligt brød</t>
  </si>
  <si>
    <t>Gastronomisk forståelse i vinsammensætning</t>
  </si>
  <si>
    <t>Grilltilberedning i restaurant og køkken</t>
  </si>
  <si>
    <t xml:space="preserve">Grundlæggende brød, kager, desserter i køkkenet 1 </t>
  </si>
  <si>
    <t>Grundlæggende brød, kager, desserter i køkkenet 2</t>
  </si>
  <si>
    <t>Grundlæggende introduktion til kunde-/gæsteservice</t>
  </si>
  <si>
    <t>Grundtilberedning</t>
  </si>
  <si>
    <t>Grønt smørrebrød i professionelle køkkener</t>
  </si>
  <si>
    <t>Gæstevejledning om vinens dyrkning &amp; fremstilling</t>
  </si>
  <si>
    <t>Hygiejne i kunde- og gæstebetjening</t>
  </si>
  <si>
    <t>Hygiejnefokuseret servering &amp; service i restaurant</t>
  </si>
  <si>
    <t>Intro til madproduktion i professionelle køkkener</t>
  </si>
  <si>
    <t xml:space="preserve">Introduktion til forædling af kød </t>
  </si>
  <si>
    <t>Introduktion til opskæring af gris</t>
  </si>
  <si>
    <t>Introduktion til pølsemageri</t>
  </si>
  <si>
    <t>Kendskab til kunde-/gæstebetjening</t>
  </si>
  <si>
    <t xml:space="preserve">Klar til Kundeservice og turisme - grundlæggende intro til kunde/gæsteservice </t>
  </si>
  <si>
    <t>Klar til Kundeservice og turisme - Kendskab til kunde-/gæstebetjening</t>
  </si>
  <si>
    <t xml:space="preserve">Klar til Kundeservice og turisme -Træning i kommunikation og håndtering af konflikter  </t>
  </si>
  <si>
    <t>Kommunikation og serviceorienteret gæstebetjening</t>
  </si>
  <si>
    <t>Kulturforståelse anvendt i gæstebetjening</t>
  </si>
  <si>
    <t>Mad til take away</t>
  </si>
  <si>
    <t>Mad til vegetarer og veganere 2</t>
  </si>
  <si>
    <t>Menusammensætning</t>
  </si>
  <si>
    <t>Mere grønt i kendte retter i professionelle køkken</t>
  </si>
  <si>
    <t>Planlægning af menu</t>
  </si>
  <si>
    <t xml:space="preserve">Plantebaseret mad i professionelle køkkener </t>
  </si>
  <si>
    <t>Plantefars i professionelle køkkener</t>
  </si>
  <si>
    <t>Produktion af pølser, pålæg og røgvarer</t>
  </si>
  <si>
    <t>Produktionskøkkenets redskaber, maskiner og udstyr</t>
  </si>
  <si>
    <t>Præsentation af menuer</t>
  </si>
  <si>
    <t>Råvarer i køkkenet - trin 1</t>
  </si>
  <si>
    <t>Råvarer og grundtilberedning for ferskvareområdet</t>
  </si>
  <si>
    <t>Salt- og røgmetoder for kødprodukter</t>
  </si>
  <si>
    <t>Sensorisk anretning</t>
  </si>
  <si>
    <t>Servering af øl, drinks og alkoholfrie drikke</t>
  </si>
  <si>
    <t>Servering og betjening ved selskab og konference</t>
  </si>
  <si>
    <t>Servering og service i restauranten</t>
  </si>
  <si>
    <t>Servering ved selskaber og konferencer</t>
  </si>
  <si>
    <t>Smagsoplevelsen af drikkevaren i samspil med maden</t>
  </si>
  <si>
    <t>Smørrebrødskøkken - trin 1</t>
  </si>
  <si>
    <t>Smørrebrødsværkstedet</t>
  </si>
  <si>
    <t>Tilberedning af det varme og kolde køkken - trin 2</t>
  </si>
  <si>
    <t xml:space="preserve">Tilberedning af det varme og kolde køkken, trin 1 </t>
  </si>
  <si>
    <t>Tilberedning af kolde og lune anretninger</t>
  </si>
  <si>
    <t xml:space="preserve">Tilberedningsmetoder og fremstilling af mad </t>
  </si>
  <si>
    <t>Tjenerens præsentationsteknikker</t>
  </si>
  <si>
    <t>Industriel produktion</t>
  </si>
  <si>
    <t>Almindelig kedelpasser</t>
  </si>
  <si>
    <t>Anvendelse af produktionsdata</t>
  </si>
  <si>
    <t>Bæredygtig produktion</t>
  </si>
  <si>
    <t>Digitalisering i produktionen 1</t>
  </si>
  <si>
    <t>Direkte prøve gaffeltruckcertifikat A eller B</t>
  </si>
  <si>
    <t>Efteruddannelse for erfarne truckførere</t>
  </si>
  <si>
    <t>Energi og produktion, Bio- og termisk energi</t>
  </si>
  <si>
    <t xml:space="preserve">Energi og produktion, CO2 Neutral </t>
  </si>
  <si>
    <t>Energi og produktion, Elektrificering</t>
  </si>
  <si>
    <t>Energi og produktion, Energioptimeret produktion</t>
  </si>
  <si>
    <t>Enhedslaster</t>
  </si>
  <si>
    <t>Gaffeltruck certifikatkursus B, 7 dage</t>
  </si>
  <si>
    <t>GMP facility design og kontrol af GMP</t>
  </si>
  <si>
    <t>GMP i praksis, GMP2</t>
  </si>
  <si>
    <t>GMP regler, pharma og fødevarer</t>
  </si>
  <si>
    <t>Grundlæggende CAD</t>
  </si>
  <si>
    <t>Grøn energi &amp; produktion, Power-to-X</t>
  </si>
  <si>
    <t>Klar til industri - Produktionsmedarbejder - ALSMIC</t>
  </si>
  <si>
    <t>Kvalificering og validering, pharma og fødevarer</t>
  </si>
  <si>
    <t>Laboratoriekendskab, pharma og fødevarer</t>
  </si>
  <si>
    <t>Manøvrering gaffeltruck, stabler og færdselslære.</t>
  </si>
  <si>
    <t>Maskin- og el-sikkerhed for operatører, procesind.</t>
  </si>
  <si>
    <t>Maskinkendskab og -betjening, pharma og fødevarer</t>
  </si>
  <si>
    <t>Medicinalindustriel produktion GMP1</t>
  </si>
  <si>
    <t>Medspiller til grøn omstilling i produktionen</t>
  </si>
  <si>
    <t>Offshore: Supplerende arbejdsmiljøuddannelse</t>
  </si>
  <si>
    <t>Operatør vedligehold, automatik intro</t>
  </si>
  <si>
    <t>Operatør vedligehold, mekanisk intro</t>
  </si>
  <si>
    <t>Produktion for operatører i procesindustrien</t>
  </si>
  <si>
    <t>Produktionshygiejne, pharma og fødevarer</t>
  </si>
  <si>
    <t>Reolsystemer: Kompetencegivende eftersynskursus</t>
  </si>
  <si>
    <t>Sikker adfærd i produktionen</t>
  </si>
  <si>
    <t>Transportable stiger: Kompetencegivende eftersynskursus</t>
  </si>
  <si>
    <t>Industriel produktion, offshore</t>
  </si>
  <si>
    <t>Sikkerhed ved polyesterstøbning</t>
  </si>
  <si>
    <t>Airless og pneumatisk malingspåføring</t>
  </si>
  <si>
    <t>Anhugning af byrder</t>
  </si>
  <si>
    <t>Anhugning og komplekse løfteopgaver 1</t>
  </si>
  <si>
    <t>Anhugning og komplekse løfteopgaver 2</t>
  </si>
  <si>
    <t>Anvendelse af faldsikringsudstyr</t>
  </si>
  <si>
    <t>ART (Advanced Rescue Training)</t>
  </si>
  <si>
    <t>Banksman Slinger LOLER</t>
  </si>
  <si>
    <t>BOSIET</t>
  </si>
  <si>
    <t>Bosiet inkl. CA‐EBS</t>
  </si>
  <si>
    <t>Båd transfer</t>
  </si>
  <si>
    <t>Danish Helicopter Landing Officer Course - HLO</t>
  </si>
  <si>
    <t>Evakuering og redning inden for Byggeri &amp; Montage</t>
  </si>
  <si>
    <t xml:space="preserve">Farligt Arbejde i lukkede rum, Modul 1 Lugevagt </t>
  </si>
  <si>
    <t>Finish og reparation af kompositemner</t>
  </si>
  <si>
    <t>First Aid STCW A/VI 1-3</t>
  </si>
  <si>
    <t>Free Fall Add-On</t>
  </si>
  <si>
    <t>Fristråleblæsning og metallisering</t>
  </si>
  <si>
    <t>GWO Advanced Rescue Training Module 1-4 Combined</t>
  </si>
  <si>
    <t>GWO Advanced Rescue Training Refresher kursus</t>
  </si>
  <si>
    <t>GWO Basic Safety Training (BST) - Onshore</t>
  </si>
  <si>
    <t>GWO Blade Repair</t>
  </si>
  <si>
    <t>GWO BST Fire Awareness</t>
  </si>
  <si>
    <t>GWO BST First Aid</t>
  </si>
  <si>
    <t>GWO BST First Aid Refresher</t>
  </si>
  <si>
    <t>GWO BST Manual Handling</t>
  </si>
  <si>
    <t>GWO BST Sea Survival</t>
  </si>
  <si>
    <t>GWO BTT - Electrical</t>
  </si>
  <si>
    <t>GWO BTT - Hydraulic</t>
  </si>
  <si>
    <t>GWO BTT - Installation Module</t>
  </si>
  <si>
    <t>GWO BTT- Mechanical</t>
  </si>
  <si>
    <t xml:space="preserve">GWO Confined Spaces </t>
  </si>
  <si>
    <t>GWO Confined Spaces Refresher</t>
  </si>
  <si>
    <t xml:space="preserve">GWO Enhanced first Aid </t>
  </si>
  <si>
    <t>GWO Enhanced first Aid Refresher</t>
  </si>
  <si>
    <t xml:space="preserve">GWO Slinger Signaller </t>
  </si>
  <si>
    <t xml:space="preserve">GWO Working at Heights </t>
  </si>
  <si>
    <t>GWO Working at Heights Refresher</t>
  </si>
  <si>
    <t>GWP BST Sea Survival Refresher</t>
  </si>
  <si>
    <t>H2S Awareness with Breathing Apparatus</t>
  </si>
  <si>
    <t>Helicopter Underwater Escape Training incl EBS and Chute ‐ HUET</t>
  </si>
  <si>
    <t>Hydraulik - Offshore</t>
  </si>
  <si>
    <t>IMIST ‐ International Minimum Industry Safety Training</t>
  </si>
  <si>
    <t>Indregulering af hydrauliktekn. Systemer, offshore</t>
  </si>
  <si>
    <t>Industristillads offshore</t>
  </si>
  <si>
    <t>Instrumentrørlægger, offshore</t>
  </si>
  <si>
    <t>Instrumentrørlægn. og isometrisk tegning, offshore</t>
  </si>
  <si>
    <t xml:space="preserve">Introduction to Lifting Bags (SE-P-85695) </t>
  </si>
  <si>
    <t>IRATA Rope Access (Level 1-3)</t>
  </si>
  <si>
    <t>Isometrisk tegningslæsning, offshore</t>
  </si>
  <si>
    <t>Kvalitetskontrol - stålkonstruktioners overflade</t>
  </si>
  <si>
    <t>Arbejde på eller nær spænding - introduktion</t>
  </si>
  <si>
    <t>Mekanisk forbehandling af konstruktioner</t>
  </si>
  <si>
    <t>Mobile kraner &gt;30 tonsmeter</t>
  </si>
  <si>
    <t>Momenttilspænd/efterspænd af bolte, Off Vindmøller</t>
  </si>
  <si>
    <t>Montage/idriftsætning af hydrailiksys., offshore</t>
  </si>
  <si>
    <t>Offshore Confined Space Entry / Rescue</t>
  </si>
  <si>
    <t>Opbygning af malingssystemer efter specifikation</t>
  </si>
  <si>
    <t>OPITO Basic Offshore Safety Induction &amp; Emergency Training (BOSIET) with CA-EBS</t>
  </si>
  <si>
    <t xml:space="preserve">OPITO Further Offshore Emergency Training incl. CA-EBS (FOET) </t>
  </si>
  <si>
    <t>OPITO Helicopter Underwater Escape Training incl EBS and Chute - HUET</t>
  </si>
  <si>
    <t>Pladeisolering i Offshore og olieindustri</t>
  </si>
  <si>
    <t>Rør-, koblings- og hængestillads, trin 5</t>
  </si>
  <si>
    <t>Rør-, koblings-, fritstå. og facadestill., trin 4</t>
  </si>
  <si>
    <t>Sikkerhed ved drift og arbejde på eller ved elektriske installationer</t>
  </si>
  <si>
    <t>STCW - Personal Survival Techniques</t>
  </si>
  <si>
    <t>STCW A/VI/2-1 Liv + Mob båd</t>
  </si>
  <si>
    <t>STCW A/VI/2-1 Liv + Mob båd Genopfriskning</t>
  </si>
  <si>
    <t>STCW A-VI/1-1 Sea Survival Genopfriskning</t>
  </si>
  <si>
    <t>STCW A-VI/1-1, 1-3, 1-4 Grundlæggende Kursus</t>
  </si>
  <si>
    <t>STCW A-VI/1-2 Brandbekæmpelse i skibe</t>
  </si>
  <si>
    <t>STCW A-VI/1-2 Brandbekæmpelse i skibe Genopfriskning</t>
  </si>
  <si>
    <t>STCW A-VI/2-1, 2,2 Kombi Båd Træning Liv, Mob og FRB</t>
  </si>
  <si>
    <t>STCW A-VI/2-1, 2,2 Kombi Båd Træning Liv, Mob og FRB Refresher</t>
  </si>
  <si>
    <t>STCW A-VI/2-2 Fast Rescue Båd</t>
  </si>
  <si>
    <t>STCW A-VI/2-2 Fast Rescue Båd Genopfriskning</t>
  </si>
  <si>
    <t>STCW A-VI/3 Brandleder</t>
  </si>
  <si>
    <t>STCW A-VI/3 Brandleder Genopfriskning Inkl. STCW A-VI/1-2)</t>
  </si>
  <si>
    <t>STCW Combined refresher course</t>
  </si>
  <si>
    <t>Systemstilladser - opstilling</t>
  </si>
  <si>
    <t>Systemstilladser offshore</t>
  </si>
  <si>
    <t>Tryktelte med stilladskonstruktioner offshore</t>
  </si>
  <si>
    <t>Tårnkran og fast opstil. kraner + kranbasis</t>
  </si>
  <si>
    <t>Udvidelse kran D til Mob. kraner &gt;8-30 tm. basis</t>
  </si>
  <si>
    <t>Udvidelse kran D til Mob. kraner &gt; 30 tonsmeter</t>
  </si>
  <si>
    <t>Udvidelse kran E til Mob. kraner &gt;30 tonsmeter</t>
  </si>
  <si>
    <t>IT og teleteknik</t>
  </si>
  <si>
    <t>Cloud Computing i praksis</t>
  </si>
  <si>
    <t>Developing AI and machine learning solutions with python</t>
  </si>
  <si>
    <t>Grundlæggende programmering med C# Inkl. ASP.NET Core MVC</t>
  </si>
  <si>
    <t>IT-Sikkerhed – CyberSecurity</t>
  </si>
  <si>
    <t>Lær JavaScript, HTML5 og CSS3 og bliv udvikler</t>
  </si>
  <si>
    <t>Machine Learning with Python – From ML Programmer to ML Architect</t>
  </si>
  <si>
    <t>POWER BI</t>
  </si>
  <si>
    <t>Python Collection</t>
  </si>
  <si>
    <t>Python programmering</t>
  </si>
  <si>
    <t>Python Programmering – Fra Grundlæggende til Avanceret</t>
  </si>
  <si>
    <t>Specialisterne Academy</t>
  </si>
  <si>
    <t>SQL 2016 Database Development</t>
  </si>
  <si>
    <t xml:space="preserve">SQL Introduktion </t>
  </si>
  <si>
    <t>Videregående programmering</t>
  </si>
  <si>
    <t>Jern, metal og auto</t>
  </si>
  <si>
    <t>Anvendelse af termoplastmaterialer</t>
  </si>
  <si>
    <t>Anvendt svejseteknisk beregning og måling</t>
  </si>
  <si>
    <t xml:space="preserve">Arbejdsmiljø og sikkerhed, svejsning/termisk </t>
  </si>
  <si>
    <t>Brandforanstaltninger v. gnistproducerende værktøj</t>
  </si>
  <si>
    <t>CNC drejning med C-akse, avanceret (2-sidet)</t>
  </si>
  <si>
    <t>CNC drejning, 1-sidet bearbejdning</t>
  </si>
  <si>
    <t xml:space="preserve">CNC drejning, klargøring og maskinbetjening </t>
  </si>
  <si>
    <t>CNC drejning, manuel programmering</t>
  </si>
  <si>
    <t>CNC drejning, programmering med cyklus/dialog</t>
  </si>
  <si>
    <t>CNC drejning, programmering og opstilling, 2-sidet</t>
  </si>
  <si>
    <t>CNC fræsning, klargøring og maskinbetjening</t>
  </si>
  <si>
    <t>CNC fræsning, opspænding og flersidet bearbejdning</t>
  </si>
  <si>
    <t>CNC kantpresse og CNC svingbukker</t>
  </si>
  <si>
    <t>Digitalisering i produktion 1</t>
  </si>
  <si>
    <t>Digitalisering i produktionen 2</t>
  </si>
  <si>
    <t xml:space="preserve">Dækrep. og monteringstek. på person- og varevogne </t>
  </si>
  <si>
    <t>Dæktyper (afbalancering og kontrol)</t>
  </si>
  <si>
    <t xml:space="preserve">Egenkontrol af svejsearbejde og svejseprocedurer </t>
  </si>
  <si>
    <t>Eldrevne/hybride køretøjer, opbygning og service</t>
  </si>
  <si>
    <t>Flammeskæring - tildannelse af rør</t>
  </si>
  <si>
    <t>Gassvejsning af stumpsømme - rør</t>
  </si>
  <si>
    <t>Gassvejsning af stumpsømme - rør proces 311</t>
  </si>
  <si>
    <t>Gassvejsning proces 311</t>
  </si>
  <si>
    <t>Gassvejsning, kantsømme plade/rør, alle positioner</t>
  </si>
  <si>
    <t>Grundlæggende fejlsøgning, autoområdet</t>
  </si>
  <si>
    <t>Grundlæggende motorstyring, autoområdet</t>
  </si>
  <si>
    <t>Grundlæggende testerkursus, autoområdet</t>
  </si>
  <si>
    <t>Hjulafbalancering og kosmetisk optimering</t>
  </si>
  <si>
    <t>CNC fræsning, programmering og opstilling, 2-sidet</t>
  </si>
  <si>
    <t>Hydraulik og diagramlæsning, styring af tryk/flow</t>
  </si>
  <si>
    <t>Hærdeplast komposit produktionsteknikker trin 1</t>
  </si>
  <si>
    <t>Hærdeplast komposit produktionsteknikker trin 2</t>
  </si>
  <si>
    <t>Højvolt-batteriteknologi i El-Hybride køretøjer</t>
  </si>
  <si>
    <t>Indeklima og ventilationsanlæg, ejendomsservice</t>
  </si>
  <si>
    <t>Introduktion til TIG-, MAG- og Lysbuesvejsning</t>
  </si>
  <si>
    <t>Kundeservice</t>
  </si>
  <si>
    <t>Laserskæring for operatører</t>
  </si>
  <si>
    <t>Lys b svejs-stumps plade alle pos</t>
  </si>
  <si>
    <t>Lys b svejs-stumps plade pos PA-PF</t>
  </si>
  <si>
    <t>Lys b svejs-stumps rør alle pos</t>
  </si>
  <si>
    <t>Lys b svejs-stumps rør pos PA-PC</t>
  </si>
  <si>
    <t>Lys b. svejs-kants plade/plade</t>
  </si>
  <si>
    <t>Lys b. svejs-kants plade/rør</t>
  </si>
  <si>
    <t>Lysbuesvejsning</t>
  </si>
  <si>
    <t>Lysbuesvejsning, Proces 111 af svære knudepunkter</t>
  </si>
  <si>
    <t>MAG-svejs rustfri, svær plade Proces 135 eller 136</t>
  </si>
  <si>
    <t>MAG-svejs-kants plade/plade pr 135</t>
  </si>
  <si>
    <t>MAG-svejs-kants plade/plade pr 136</t>
  </si>
  <si>
    <t>MAG-svejs-kants plade/rør pr 135</t>
  </si>
  <si>
    <t>MAG-svejs-kants plade/rør pr 136</t>
  </si>
  <si>
    <t>MAG-svejsning af rustfri stål proces 135 eller 136</t>
  </si>
  <si>
    <t>MAG-svejsning af tyndplade proces 135</t>
  </si>
  <si>
    <t>MAG-svejsning proces 135</t>
  </si>
  <si>
    <t>MAG‐svejsning proces 135</t>
  </si>
  <si>
    <t>MAG-svejs-stumps plade alle pos pr 135</t>
  </si>
  <si>
    <t>MAG-svejs-stumps plade alle pos pr 136</t>
  </si>
  <si>
    <t>MAG-svejs-stumps plade pos PA-PF pr 135</t>
  </si>
  <si>
    <t>MAG-svejs-stumps plade pos PA-PF pr 136</t>
  </si>
  <si>
    <t>MAG-svejs-stumps rør alle pos pr 135</t>
  </si>
  <si>
    <t>MAG-svejs-stumps rør alle pos pr 136</t>
  </si>
  <si>
    <t>MAG-svejs-stumps rør pos PA-PC pr 135</t>
  </si>
  <si>
    <t>MAG-svejs-stumps rør pos PA-PC pr 136</t>
  </si>
  <si>
    <t>Manuel flammeskæring</t>
  </si>
  <si>
    <t>MIG-Svejsning, aluminium svær pl/pl, kantsømme, PF</t>
  </si>
  <si>
    <t>MIG-svejsning, aluminium svær plade stumpsømme, PF</t>
  </si>
  <si>
    <t>MIG-svejsning, aluminium svær plade, kantsømme</t>
  </si>
  <si>
    <t>MIG-svejsning, aluminium svær plade, stumpsømme</t>
  </si>
  <si>
    <t>MIG-svejsning, aluminium tynd plade stumpsømme, PF</t>
  </si>
  <si>
    <t>MIG-svejsning, aluminium tynd plade, kantsømme</t>
  </si>
  <si>
    <t>MIG-svejsning, aluminium tynd plade, stumpsømme</t>
  </si>
  <si>
    <t>Montagesvejsning</t>
  </si>
  <si>
    <t>Ny på havnen</t>
  </si>
  <si>
    <t xml:space="preserve">Pers. sikkerhed v. isocyanater med øget risiko </t>
  </si>
  <si>
    <t>Pers. sikkerhed v arbejde med epoxy og isocyanater</t>
  </si>
  <si>
    <t>Pulversvejsning, Proces 121 i plade og rør</t>
  </si>
  <si>
    <t>Recert. af stuk-, muffe- og elektrosvejsning</t>
  </si>
  <si>
    <t>Recert. af svejsning af tykvæggede plastmaterialer</t>
  </si>
  <si>
    <t>Recertificering af svejsning af plastplader</t>
  </si>
  <si>
    <t>Recertificering af svejsning af rørsystemer i plas</t>
  </si>
  <si>
    <t>Recertificering af varmluft- og ekstrudersvejsning</t>
  </si>
  <si>
    <t xml:space="preserve">Reparationssvejsning </t>
  </si>
  <si>
    <t>Sikkerhedseftersyn anhuggergrej/udskifteligt udst.</t>
  </si>
  <si>
    <t>Sikkerhedshåndtering af eldrevne/hybrid køretøjer</t>
  </si>
  <si>
    <t>Stuk-, muffe og elektrosvejsning</t>
  </si>
  <si>
    <t>Svejseprocesser og kontrol af svejsearbejde</t>
  </si>
  <si>
    <t>Svejsning af rørsystemer i plast</t>
  </si>
  <si>
    <t>Svejsning af tykvæggede plastmaterialer</t>
  </si>
  <si>
    <t>Svejsning af plastplader</t>
  </si>
  <si>
    <t>Systematisk problemløsning for operatører</t>
  </si>
  <si>
    <t>TIG og lysbuesvejsning af u- og lavtlegeret rør</t>
  </si>
  <si>
    <t>TIG-svejs-kants rustfri plade/rør</t>
  </si>
  <si>
    <t>TIG-svejs-kants uleg plade/rør</t>
  </si>
  <si>
    <t>TIG-svejsning af tyndere plade, aluminium</t>
  </si>
  <si>
    <t>TIG-svejsning proces 141</t>
  </si>
  <si>
    <t>TIG-svejsning, aluminium svær plade, kantsømme</t>
  </si>
  <si>
    <t>TIG-svejsning, aluminium svær plade, stumpsømme</t>
  </si>
  <si>
    <t>TIG-svejsning, aluminium tynd plade, kantsømme</t>
  </si>
  <si>
    <t>TIG-svejsning, aluminium tynd plade, stumpsømme</t>
  </si>
  <si>
    <t>TIG-svejsning, Rustfri, svært rør PA-PC</t>
  </si>
  <si>
    <t>TIG-svejsning, rustfrit stål kantsømme pl/pl, PF</t>
  </si>
  <si>
    <t>TIG-svejsning, u/lavt legeret pl/pl kantsømme, PF</t>
  </si>
  <si>
    <t>TIG-svejs-stumps svær rustfri plade</t>
  </si>
  <si>
    <t>TIG-svejs-stumps svær rustfri rør alle pos</t>
  </si>
  <si>
    <t>TIG-svejs-stumps tynd rustfri plade</t>
  </si>
  <si>
    <t>TIG-svejs-stumps tynd rustfri rør alle pos</t>
  </si>
  <si>
    <t>TIG-svejs-stumps tynd rustfri rør pos PA-PC</t>
  </si>
  <si>
    <t>TIG-svejs-stumps uleg plade</t>
  </si>
  <si>
    <t>TIG-svejs-stumps uleg rør alle pos</t>
  </si>
  <si>
    <t>TIG-svejs-stumps uleg rør pos PA-PC</t>
  </si>
  <si>
    <t>Varmepumpeteknologi på El-Hybride køretøjer</t>
  </si>
  <si>
    <t>Varmluft- og ekstrudersvejsning</t>
  </si>
  <si>
    <t>Vejen som arbejdsplads, autohjælp</t>
  </si>
  <si>
    <t>Kontor, administration, regnskab og finans</t>
  </si>
  <si>
    <t>Anvendelse af ferieloven</t>
  </si>
  <si>
    <t>Anvendelse af periodisk beregning og registrering</t>
  </si>
  <si>
    <t>Bilagsbehandling med efterfølgende kasserapport</t>
  </si>
  <si>
    <t>Daglig registrering i et økonomistyringsprogram</t>
  </si>
  <si>
    <t>Datahåndtering for administrative medarbejdere</t>
  </si>
  <si>
    <t>Debitorstyring</t>
  </si>
  <si>
    <t>Håndtering af personoplysninger</t>
  </si>
  <si>
    <t>Indskrivning og formatering af mindre tekster</t>
  </si>
  <si>
    <t>Introduktion til ESG og ESG-rapportering</t>
  </si>
  <si>
    <t>Introduktion til virksomhedens klimaregnskab</t>
  </si>
  <si>
    <t>Kontering af køb, salg, drift af biler og ejendom</t>
  </si>
  <si>
    <t>Konteringsinstrukser</t>
  </si>
  <si>
    <t>Kontoplaner og virksomhedens rapporteringsbehov</t>
  </si>
  <si>
    <t>Kreditorstyring</t>
  </si>
  <si>
    <t>Logistik og supply chain management</t>
  </si>
  <si>
    <t>Lønberegning og lønrapportering</t>
  </si>
  <si>
    <t>Operationelt indkøb</t>
  </si>
  <si>
    <t>Optimering af forretningsprocesser</t>
  </si>
  <si>
    <t>Personalejura i lønberegning</t>
  </si>
  <si>
    <t>Placering af resultat- og balancekonti</t>
  </si>
  <si>
    <t>Registreringsmetoder ved virksomhedens drift</t>
  </si>
  <si>
    <t>Regneark til økonomistyring</t>
  </si>
  <si>
    <t>Regnskabsafstemninger i ibm. årsafslutningen</t>
  </si>
  <si>
    <t>SAP introkursus</t>
  </si>
  <si>
    <t>Strategisk indkøb</t>
  </si>
  <si>
    <t>Udarbejdelse og afstemning af lønsedler</t>
  </si>
  <si>
    <t>Virksomhedens ESG-rapportering</t>
  </si>
  <si>
    <t>Virksomhedens klimaregnskab</t>
  </si>
  <si>
    <t>Årsafslutning af bogholderiet</t>
  </si>
  <si>
    <t>Landbrug, skovbrug, gartneri, fiskeri og dyrepleje</t>
  </si>
  <si>
    <t>Anlæg i beton-, natursten og træ</t>
  </si>
  <si>
    <t>Anlæg i betonsten, buede linier</t>
  </si>
  <si>
    <t>Anlæg i natursten, træ og vand</t>
  </si>
  <si>
    <t>Anvendelse af motorsav 1</t>
  </si>
  <si>
    <t>Anvendelse af stauder i grønne anlæg</t>
  </si>
  <si>
    <t>Beskæring 1</t>
  </si>
  <si>
    <t>Beskæring 2</t>
  </si>
  <si>
    <t>betjening af entreprenørmaskiner</t>
  </si>
  <si>
    <t>Betjening af rendegravere</t>
  </si>
  <si>
    <t>Betjening og vedligeholdelse af mindre gartnermask</t>
  </si>
  <si>
    <t>Biodiversitet i anlægsgartnerfaget</t>
  </si>
  <si>
    <t>Brandforanstaltning ved ukrudtsbrænding</t>
  </si>
  <si>
    <t>Design af grønne anlæg</t>
  </si>
  <si>
    <t>Etablering af biodiverse anlæg</t>
  </si>
  <si>
    <t>Grundlæggende anlægsteknik</t>
  </si>
  <si>
    <t>Grøn omstilling inden for den grønne branche</t>
  </si>
  <si>
    <t>Hånd- og rygsprøjtecertifikat</t>
  </si>
  <si>
    <t>Kirkegårdens planter</t>
  </si>
  <si>
    <t>Kirkegårdsanlæg, etablering og pleje</t>
  </si>
  <si>
    <t>Komplicerede anlæg for anlægsgartnere</t>
  </si>
  <si>
    <t>Kvalitetssikring af betonanlæg for anlægsgartner</t>
  </si>
  <si>
    <t xml:space="preserve">Maskinbetjening jordarbejde, grønne anlæg </t>
  </si>
  <si>
    <t>Miljø og biologiske forhold i grønne anlæg</t>
  </si>
  <si>
    <t>Kirkegårde, natur på kirkegården</t>
  </si>
  <si>
    <t>Normer for anlægsgartnerarbejde</t>
  </si>
  <si>
    <t>Opfølgningskursus, sprøjtecertifikat anlægsgartner</t>
  </si>
  <si>
    <t>Plantebeskyttelse i gartneri, sprøjtecertifikat</t>
  </si>
  <si>
    <t>Plænegræs, ukrudt, skadevoldere og pleje</t>
  </si>
  <si>
    <t>Plænegræs, vækstforhold og gødning</t>
  </si>
  <si>
    <t>Stentilhugning for anlægsgartnere</t>
  </si>
  <si>
    <t>Træer og buske om vinteren, besk. og plejep.</t>
  </si>
  <si>
    <t>Vedligeholdelse af "grønne" maskiner</t>
  </si>
  <si>
    <t>Vejen som arbejdsplads - Certifikat</t>
  </si>
  <si>
    <t>Pædagogisk, socialt og kirkeligt arbejde</t>
  </si>
  <si>
    <t>Barnets første 1000 dage</t>
  </si>
  <si>
    <t>Bliv børne- og ungekonsulent</t>
  </si>
  <si>
    <t>Brede læringsmål og evaluering af læringsmiljøet</t>
  </si>
  <si>
    <t>Børn med sproglige udfordringer 3</t>
  </si>
  <si>
    <t>Børns kommunikation og sprog 2</t>
  </si>
  <si>
    <t>Børns leg og den legende tilgang</t>
  </si>
  <si>
    <t>Børns motorik, sansning og bevægelse 1</t>
  </si>
  <si>
    <t>Børns sproglige udvikling 1</t>
  </si>
  <si>
    <t>Den styrkede pædagogiske læreplan</t>
  </si>
  <si>
    <t>Didaktik og læring i pædagogisk arbejde</t>
  </si>
  <si>
    <t>Implementering af handleplaner ifølge serviceloven</t>
  </si>
  <si>
    <t>Konflikthåndtering i pædagogisk arbejde</t>
  </si>
  <si>
    <t>Mentalisering</t>
  </si>
  <si>
    <t>Pædagogisk arbejde i skolefritidsordninger</t>
  </si>
  <si>
    <t>Pædagogmedhjælper i dagtilbud</t>
  </si>
  <si>
    <t xml:space="preserve">Pædagogmedhjælper inkl. Socialpsykiatri &amp; Recovery  </t>
  </si>
  <si>
    <t>Samspil og relationer i pædagogisk arbejde</t>
  </si>
  <si>
    <t>Voldsforebyggelse, konfliktløsning og udvikling</t>
  </si>
  <si>
    <t>Rengøring, ejendomsservice og renovation</t>
  </si>
  <si>
    <t>Daglig erhvervsrengøring for F/I</t>
  </si>
  <si>
    <t xml:space="preserve">Daglig erhvervsrengøring </t>
  </si>
  <si>
    <t xml:space="preserve">Ejendommens installationer, ejendomsservice </t>
  </si>
  <si>
    <t>Ergonomi ved rengøringsarbejdet</t>
  </si>
  <si>
    <t xml:space="preserve">Grundlæggende rengøringshygiejne </t>
  </si>
  <si>
    <t>Grundlæggende Rengøringshygiejne, del 2</t>
  </si>
  <si>
    <t>Grundlæggende skadeservicearbejde modul 1</t>
  </si>
  <si>
    <t>Grundlæggende skadeservicearbejde modul 2</t>
  </si>
  <si>
    <t xml:space="preserve">Hospitalshygiejne </t>
  </si>
  <si>
    <t>Hygiejne på skoler og institutioner</t>
  </si>
  <si>
    <t>Kommunikation og konflikthåndtering - service</t>
  </si>
  <si>
    <t xml:space="preserve">Materialekendskab og rengøringskemi </t>
  </si>
  <si>
    <t>Personlig planlægning af rengøringsarbejdet</t>
  </si>
  <si>
    <t>Rengøring og skadeservice: Fugtteknik</t>
  </si>
  <si>
    <t>Rengøring og skadeservice: Løsøre</t>
  </si>
  <si>
    <t>Rengøringsudstyr og -metoder</t>
  </si>
  <si>
    <t xml:space="preserve">Service i rengøringsarbejdet </t>
  </si>
  <si>
    <t>Salg, indkøb og markedsføring</t>
  </si>
  <si>
    <t>Administrative opgaver i salgsarbejdet</t>
  </si>
  <si>
    <t>Grundlæggende detailhandel</t>
  </si>
  <si>
    <t>Konflikthåndtering for salgsmedarbejderen</t>
  </si>
  <si>
    <t>Kundeservice i administrative funktioner</t>
  </si>
  <si>
    <t>Kundevejledning, binderi og blomsterhandel</t>
  </si>
  <si>
    <t>Markedsinformation og -analyse</t>
  </si>
  <si>
    <t>Mersalg i butikken</t>
  </si>
  <si>
    <t>Online kundeservice og -rådgivning</t>
  </si>
  <si>
    <t>Salgsteknik for salgs- og servicemedarbejdere</t>
  </si>
  <si>
    <t>Samtaler og kundetyper i kundekontaktfunktioner</t>
  </si>
  <si>
    <t>Samtalestyring i kundekontaktfunktioner</t>
  </si>
  <si>
    <t>Årstidens blomsterbinderi</t>
  </si>
  <si>
    <t>Sundhed, omsorg og personlig pleje</t>
  </si>
  <si>
    <t>Anerkendende kommunikation i omsorgsarbejdet</t>
  </si>
  <si>
    <t>Arbejde med ældre i eget hjem</t>
  </si>
  <si>
    <t>Arbejdet som omsorgsmedhjælper</t>
  </si>
  <si>
    <t>Arbejdsmiljø i sosu-arbejdet - etik og adfærd</t>
  </si>
  <si>
    <t>Bliv plejehjemsmedhjælper</t>
  </si>
  <si>
    <t>Bliv pædagogmedhjælper</t>
  </si>
  <si>
    <t>Det meningsfulde liv - mennesker med demens</t>
  </si>
  <si>
    <t>Forflytning og speciallejring i borgerens hjem</t>
  </si>
  <si>
    <t>Generel hygiejne i socialt og pædagogisk arbejde</t>
  </si>
  <si>
    <t xml:space="preserve"> </t>
  </si>
  <si>
    <t>Grundlæggende behov, pleje og omsorg - FSSH3</t>
  </si>
  <si>
    <t>Helhedsorienteret pleje og omsorg - FSSH4</t>
  </si>
  <si>
    <t>Innovativ praksis</t>
  </si>
  <si>
    <t>Intro specialiserede socialområde: sundhedsindsats</t>
  </si>
  <si>
    <t>Intro til arbejde på plejecentre og i hjemmepleje</t>
  </si>
  <si>
    <t xml:space="preserve">Intro, specialiserede socialområde, samarbejde </t>
  </si>
  <si>
    <t>Intro, specialiserede socialområde: funktionsneds.</t>
  </si>
  <si>
    <t>Kliniske opgaver i almen praksis</t>
  </si>
  <si>
    <t>Konflikthåndtering i sosu-arbejdet</t>
  </si>
  <si>
    <t>Kvalitet i offentlige velfærdsydelser</t>
  </si>
  <si>
    <t>Medvirken til rehabilitering</t>
  </si>
  <si>
    <t>Medvirken ved medicinadministration</t>
  </si>
  <si>
    <t>Mentalisering i omsorgs- og relationsarbejde</t>
  </si>
  <si>
    <t>Patientrelateret arbejde med døende og afdøde</t>
  </si>
  <si>
    <t>Patienttransport og forflytning m.v.</t>
  </si>
  <si>
    <t>Personlig hjælper og ledsager</t>
  </si>
  <si>
    <t>Portøren og hospitalsserviceass. som fast vagt</t>
  </si>
  <si>
    <t>Portører og hosp.serv.ass. kontakt m. psykisk syge</t>
  </si>
  <si>
    <t>Praktisk hjælp og professionelle relationer -FSSH2</t>
  </si>
  <si>
    <t>Praktisk hjælp til ældre</t>
  </si>
  <si>
    <t>Pædagogmedhjælpere i daginstitutioner som F/I</t>
  </si>
  <si>
    <t>På vej mod SOSU - basis</t>
  </si>
  <si>
    <t xml:space="preserve">Relation og kommunikation med borgeren - FSSH1 </t>
  </si>
  <si>
    <t>Samarbejde med pårørende</t>
  </si>
  <si>
    <t>Sygepleje i den palliative indsats - Niveau 1</t>
  </si>
  <si>
    <t>Tidlig opsporing af sygdomstegn</t>
  </si>
  <si>
    <t>Transport, post, lager- og maskinførerarbejde</t>
  </si>
  <si>
    <t>ADR Repetition - Grundkursus</t>
  </si>
  <si>
    <t>ADR Specialiseringskursus - Klasse 1</t>
  </si>
  <si>
    <t>ADR Specialiseringskursus - Tank</t>
  </si>
  <si>
    <t>Lastsikring og stuvning af gods</t>
  </si>
  <si>
    <t>ADR Grund- og Specialiseringskursus - Klasse 1</t>
  </si>
  <si>
    <t>ADR Grund- og Specialiseringskursus - Tank + Kl. 1</t>
  </si>
  <si>
    <t>ADR Grund- og Specialiseringskursus Kl. 1+7+Tank</t>
  </si>
  <si>
    <t>ADR Grund- og Specialiseringskursus - Tank</t>
  </si>
  <si>
    <t>ADR Grundkursus - Vejtransp. af farl. gods i emb.</t>
  </si>
  <si>
    <t xml:space="preserve">ADR Repetition - Grundkursus </t>
  </si>
  <si>
    <t>ADR Repetition - Grundkursus + Klasse 1</t>
  </si>
  <si>
    <t>ADR Repetition - Grundkursus + Tank</t>
  </si>
  <si>
    <t>Ajourføring for stykgods- og distributionschauffør</t>
  </si>
  <si>
    <t>Dyretransport - håndtering på samlesteder</t>
  </si>
  <si>
    <t>Dyretransport - kompetencebevis</t>
  </si>
  <si>
    <t xml:space="preserve">Efteruddannelse for varebilschauffører </t>
  </si>
  <si>
    <t>EU-Efteruddannelse for godschauffører - oblig.del</t>
  </si>
  <si>
    <t>Forebyggelse af uheld for erhvervschauffører</t>
  </si>
  <si>
    <t>Gaffelstabler certifikatkursus A, 5 dage</t>
  </si>
  <si>
    <t>Godstransport med lastbil</t>
  </si>
  <si>
    <t>Godstransport med lastbil samt grundl. kval.uddan.</t>
  </si>
  <si>
    <t xml:space="preserve">Grundlæggende kvalifikation for varebilschauffør </t>
  </si>
  <si>
    <t>Grundlæggende kvalifikationsuddannelse - lastbil</t>
  </si>
  <si>
    <t xml:space="preserve">Intensiv grundlæggende kval.uddannelse - lastbil </t>
  </si>
  <si>
    <t>Kranbasis, suppleret med samløft med kraner</t>
  </si>
  <si>
    <t>Køreteknik for erhvervschauffører - ajourføring</t>
  </si>
  <si>
    <t>Kørsel med vogntog, kategori C/E</t>
  </si>
  <si>
    <t>Mobile kraner &gt;8-30 tm_med integreret kranbasis</t>
  </si>
  <si>
    <t>Sikkerhedsuddannelse ved farligt gods</t>
  </si>
  <si>
    <t>Undervisning og vejledning</t>
  </si>
  <si>
    <t>Bæredygtig byggeri - cirkulær økonomi</t>
  </si>
  <si>
    <t>Ressourceanvendelse i grønne værdikæder</t>
  </si>
  <si>
    <t>Op til 30</t>
  </si>
  <si>
    <t>Op til 10</t>
  </si>
  <si>
    <t>BE-trailerkørekort (B/E)</t>
  </si>
  <si>
    <t>Inventor-kurser</t>
  </si>
  <si>
    <t>SolidWorks Essentials</t>
  </si>
  <si>
    <t>Kommunikation i praksis</t>
  </si>
  <si>
    <t>LOGSTOR Krympemuffer (K7001)</t>
  </si>
  <si>
    <t>SAP Finans med S/4HANA</t>
  </si>
  <si>
    <t>Bæredygtig rengøring</t>
  </si>
  <si>
    <t>Affaldshåndtering</t>
  </si>
  <si>
    <t>11584-1</t>
  </si>
  <si>
    <t>Mikrofiberrengøring</t>
  </si>
  <si>
    <t xml:space="preserve">Salg og salgspsykologi </t>
  </si>
  <si>
    <t>03848-3</t>
  </si>
  <si>
    <t>AutoCAD Grundlæggende og Videregående</t>
  </si>
  <si>
    <t>GMP-kurser</t>
  </si>
  <si>
    <t xml:space="preserve">Administrativ drift af varelager </t>
  </si>
  <si>
    <t>Lagerindretning og lagerarbejde</t>
  </si>
  <si>
    <t>Lagerstyring med it- udvidede funktioner</t>
  </si>
  <si>
    <t>Lagerøkonomi</t>
  </si>
  <si>
    <t>Manuel lagerstyring</t>
  </si>
  <si>
    <t xml:space="preserve">Lagerstyring med IT </t>
  </si>
  <si>
    <t xml:space="preserve">Stregkoder og håndterminal </t>
  </si>
  <si>
    <t>Lagerstyring med IT- grundlæggende funktioner</t>
  </si>
  <si>
    <t>ADR Repetition - Grundkursus + Tank + klasse 1</t>
  </si>
  <si>
    <t>Power BI &amp; Data Visualization Mastery</t>
  </si>
  <si>
    <t>365 &amp; Server 2019 inkl. Entra ID (Azure-AD) &amp; IT-sikkerhed</t>
  </si>
  <si>
    <t>https://www.ug.dk/search/</t>
  </si>
  <si>
    <t>Link til at læse mere om kurset</t>
  </si>
  <si>
    <t>Grundlink</t>
  </si>
  <si>
    <t>til overs</t>
  </si>
  <si>
    <t>sammenkæde</t>
  </si>
  <si>
    <t>Akademi</t>
  </si>
  <si>
    <t>Søg på Internettet</t>
  </si>
  <si>
    <t>Didaktik og undervisningsmetode</t>
  </si>
  <si>
    <t>Rulle- og bukkestillads - opstilling mv. (udgår 30-06-2025)</t>
  </si>
  <si>
    <t>Hygiejnefokuseret servering &amp; service i restaurant (udgår 30-06-2025)</t>
  </si>
  <si>
    <t>Håndtering af konflikter og klager fra gæsten 1 (udgår 30-09-2025)</t>
  </si>
  <si>
    <t>Gæstebetjening: Kommunikation &amp; konflikthåndtering</t>
  </si>
  <si>
    <t>Menuvejledning ved gæstebetjening (udgår 30-06-2025)</t>
  </si>
  <si>
    <t>Menuvejledning i gæstebetjeningen</t>
  </si>
  <si>
    <t>Salg og service i gæstebetjening (udgår 30-06-2025)</t>
  </si>
  <si>
    <t>Salg i gæstebetjeningen 1</t>
  </si>
  <si>
    <t>Trivsel og sikkerhed på hotel og restaurant - 1 (udgår 30-06-2025)</t>
  </si>
  <si>
    <t>Værtskab og oplevelser på hotel og restaurant 1 (udgår 30-09-2025)</t>
  </si>
  <si>
    <t>Værtskab og oplevelser på hotel og restaurant 2 (udgår 30-09-2025)</t>
  </si>
  <si>
    <t>Det gode værtskab i gæstebetjeningen 1</t>
  </si>
  <si>
    <t>Det gode værtskab i gæstebetjeningen 2</t>
  </si>
  <si>
    <t>Produktionskemi for operatører (udgår 30-06-2025)</t>
  </si>
  <si>
    <t>Grundlæggende produktionskemi for operatører</t>
  </si>
  <si>
    <t>Datahåndtering for administrative medarbejdere (udgår 30-06-2025)</t>
  </si>
  <si>
    <t>Sikkerhed ved udv. arbejde med asbestmaterialer (udgår 30-09-2025)</t>
  </si>
  <si>
    <t>BusinessGroup</t>
  </si>
  <si>
    <t>CourseName</t>
  </si>
  <si>
    <t>TypeOfEducation</t>
  </si>
  <si>
    <t>NumberOfDays</t>
  </si>
  <si>
    <t>NumberOfECTS</t>
  </si>
  <si>
    <t>Region</t>
  </si>
  <si>
    <t>CourseCode</t>
  </si>
  <si>
    <t>ExternalUrl</t>
  </si>
  <si>
    <t>AutoCAD-kurser</t>
  </si>
  <si>
    <t>Privat</t>
  </si>
  <si>
    <t>Hovedstaden</t>
  </si>
  <si>
    <t>Korpier url ind her, hvis det er til ug.dk</t>
  </si>
  <si>
    <t>Bsim Indeklimasimulering, Grundkursus</t>
  </si>
  <si>
    <t>Byggesagsbehandling via Bygogmiljø.dk</t>
  </si>
  <si>
    <t>Lad cellen være tom, hvis linket er til rar-bm.dk</t>
  </si>
  <si>
    <t>Bæredygtig forretningsforståelse og ESG-rapportering</t>
  </si>
  <si>
    <t>De nye krav i bygningsreglementet BR18</t>
  </si>
  <si>
    <t>ESG-rapportering</t>
  </si>
  <si>
    <t>https://www.ug.dk/voksen-og-efteruddannelser/akademiuddannelser/baeredygtighed-og-groen-omstilling/esg-rapportering</t>
  </si>
  <si>
    <t>ESG-rapportering, fra compliance til innovation og værdiskabelse</t>
  </si>
  <si>
    <t>Grundlæggende brug af digitale bygningsmodeller</t>
  </si>
  <si>
    <t>https://www.ug.dk/voksen-og-efteruddannelser/akademiuddannelser/byggeteknologi/grundlaeggende-brug-af-digitale-bygningsmodeller</t>
  </si>
  <si>
    <t>Grundlæggende GMP</t>
  </si>
  <si>
    <t>Grøn omstilling i praksis inkl. ESG rapportering og bæredygtighed</t>
  </si>
  <si>
    <t>Introduktion til GIS med ArcGis</t>
  </si>
  <si>
    <t>ISO14001 Intern Auditor</t>
  </si>
  <si>
    <t>Klimaregnskaber</t>
  </si>
  <si>
    <t>https://www.ug.dk/voksen-og-efteruddannelser/akademiuddannelser/baeredygtighed-og-groen-omstilling/klimaregnskaber</t>
  </si>
  <si>
    <t xml:space="preserve">Kommunikation, samarbejde og byggejura i byggeprocessen </t>
  </si>
  <si>
    <t>https://www.ug.dk/voksen-og-efteruddannelser/akademiuddannelser/byggekoordination/kommunikation-samarbejde-og-byggejura-i-byggeprocessen</t>
  </si>
  <si>
    <t>Kvalitetsstyring</t>
  </si>
  <si>
    <t>Diplom</t>
  </si>
  <si>
    <t>https://www.ug.dk/kvalitetsstyring</t>
  </si>
  <si>
    <t>LCA Livscyklusvurdering af virksomhedens produktion og services</t>
  </si>
  <si>
    <t>MagiCAD-kurser</t>
  </si>
  <si>
    <t>Projektlederkurser</t>
  </si>
  <si>
    <t>Bæredygtig forretningsforståelse</t>
  </si>
  <si>
    <t>Midtjylland</t>
  </si>
  <si>
    <t>https://www.ug.dk/voksen-og-efteruddannelser/akademiuddannelser/baeredygtighed-og-groen-omstilling/baeredygtig-forretningsforstaaelse</t>
  </si>
  <si>
    <t>COLO HR-konsulentuddannelsen</t>
  </si>
  <si>
    <t xml:space="preserve">Privat </t>
  </si>
  <si>
    <t>https://www.ug.dk/voksen-og-efteruddannelser/akademiuddannelser/hr/hr-i-praksis</t>
  </si>
  <si>
    <t>HR konsulentuddannelsen</t>
  </si>
  <si>
    <t>HR-LØFT</t>
  </si>
  <si>
    <t>Organisation og arbejdspsykologi</t>
  </si>
  <si>
    <t>https://www.ug.dk/voksen-og-efteruddannelser/akademiuddannelser/ledelse/organisation-og-arbejdspsykologi</t>
  </si>
  <si>
    <t>https://www.ug.dk/voksen-og-efteruddannelser/akademiuddannelser/hr/personalejura</t>
  </si>
  <si>
    <t>Proceskoordinator</t>
  </si>
  <si>
    <t>Projektledelse</t>
  </si>
  <si>
    <t>Flere typer</t>
  </si>
  <si>
    <t>https://www.ug.dk/voksen-og-efteruddannelser/akademiuddannelser/innovation-produkt-og-produktion/projektledelse</t>
  </si>
  <si>
    <t>Sjælland</t>
  </si>
  <si>
    <t>BSim Indeklimasimulering, Grundkursus</t>
  </si>
  <si>
    <t>ESG-rapportering - fra compliance til innovation og værdiskabelse</t>
  </si>
  <si>
    <t>ISO 14001 - Intern auditor</t>
  </si>
  <si>
    <t>Virksomheden og certificeringer, rapportering og dokumentation</t>
  </si>
  <si>
    <t>https://www.ug.dk/voksen-og-efteruddannelser/diplomuddannelser/merkantil-diplomuddannelse/virksomheden-og-certificeringer-rapportering-og-dokumentation</t>
  </si>
  <si>
    <t>Syddanmark</t>
  </si>
  <si>
    <t>https://www.ug.dk/voksen-og-efteruddannelser/arbejdsmarkedsuddannelser/detailhandel/e-markedsfoering-og-reklameindsats</t>
  </si>
  <si>
    <t>https://www.ug.dk/voksen-og-efteruddannelser/akademiuddannelser/hr/forretningsdrevet-hr</t>
  </si>
  <si>
    <t>https://www.ug.dk/voksen-og-efteruddannelser/akademiuddannelser/byggeteknologi/byggeteknik-mindre-byggerier</t>
  </si>
  <si>
    <t>https://www.ug.dk/voksen-og-efteruddannelser/akademiuddannelser/hr/kompetenceudvikling</t>
  </si>
  <si>
    <t>https://www.ug.dk/viden-og-forretningsservice/nye-kunder-via-viral-markedsfoering</t>
  </si>
  <si>
    <t>https://www.ug.dk/voksen-og-efteruddannelser/arbejdsmarkedsuddannelser/elektrisk-automation-paa-aut-maskiner-og-anlaeg/plc-programmering-af-plc-regulering-opsaetning</t>
  </si>
  <si>
    <t>https://www.ug.dk/voksen-og-efteruddannelser/arbejdsmarkedsuddannelser/elektrisk-automation-paa-aut-maskiner-og-anlaeg/plc-sekventiel-programmering-og-netvaerk</t>
  </si>
  <si>
    <t>https://www.ug.dk/voksen-og-efteruddannelser/arbejdsmarkedsuddannelser/elektrisk-automation-paa-aut-maskiner-og-anlaeg/plc-systemer-opbygning-og-installation</t>
  </si>
  <si>
    <t>https://www.ug.dk/voksen-og-efteruddannelser/akademiuddannelser/hr/rekruttering</t>
  </si>
  <si>
    <t>https://www.ug.dk/viden-og-forretningsservice/valg-af-markedsfoeringskanal-0</t>
  </si>
  <si>
    <t>Afslibning og efterbehandling af trægulve</t>
  </si>
  <si>
    <t>https://www.ug.dk/voksen-og-efteruddannelser/arbejdsmarkedsuddannelser/gulvlaegning-og-vaadrumsopgaver-med-vaadrumssikring/afslibning-og-efterbehandling-af-traegulve</t>
  </si>
  <si>
    <t>https://www.ug.dk/bygge-og-anlaegsopgaver-i-lettere-materialer/ajourfoering-for-toemrerbranchen</t>
  </si>
  <si>
    <t>https://www.ug.dk/voksen-og-efteruddannelser/arbejdsmarkedsuddannelser/bygningers-el-installationer/arbejde-paa-eller-naer-spaending-ajourf-1hjaelp</t>
  </si>
  <si>
    <t>https://www.ug.dk/voksen-og-efteruddannelser/arbejdsmarkedsuddannelser/bygningers-el-installationer/arbejde-paa-eller-naer-spaending-introduktion</t>
  </si>
  <si>
    <t>Beskikket bygningssagkyndige</t>
  </si>
  <si>
    <t>https://www.ug.dk/bygge-og-anlaegsopgaver-i-lettere-materialer/brandforanstaltninger-v-gnistproducerende-vaerktoej</t>
  </si>
  <si>
    <t>Brandrådgiver brandklasse 2, Modul 1 - Byggelov og Brandklassifikation</t>
  </si>
  <si>
    <t>Brandrådgiver brandklasse 2, Modul 2 - Brandtekniske installationer</t>
  </si>
  <si>
    <t>Brandrådgiver brandklasse 2, Modul 3 - Brandteknisk dokumentation</t>
  </si>
  <si>
    <t>Byggeteknik – mindre byggerier </t>
  </si>
  <si>
    <t xml:space="preserve">Akademi </t>
  </si>
  <si>
    <t>Bæredygtig byggeri</t>
  </si>
  <si>
    <t>Certificeret Bæredygtighedsrådgiver</t>
  </si>
  <si>
    <t>Dimensionering, særlige områder</t>
  </si>
  <si>
    <t>https://www.ug.dk/voksen-og-efteruddannelser/arbejdsmarkedsuddannelser/bygningers-el-installationer/dimensionering-saerlige-omraader</t>
  </si>
  <si>
    <t>https://www.ug.dk/voksen-og-efteruddannelser/arbejdsmarkedsuddannelser/automatik-og-procesteknisk-omraade/el-introduktion-for-reparatoerer-1-el-laere</t>
  </si>
  <si>
    <t>https://www.ug.dk/voksen-og-efteruddannelser/arbejdsmarkedsuddannelser/bygningers-el-installationer/elsikkerhedsloven-relevante-love-og-standarder</t>
  </si>
  <si>
    <t>https://www.ug.dk/voksen-og-efteruddannelser/arbejdsmarkedsuddannelser/vvs-installationer-og-vedvarende-energiloesninger/elteknik-i-vvs-installationer</t>
  </si>
  <si>
    <t>https://www.ug.dk/voksen-og-efteruddannelser/arbejdsmarkedsuddannelser/obligatorisk-faelleskatalog/fagunderstoettende-dansk-som-andetsprog-fi</t>
  </si>
  <si>
    <t>https://www.ug.dk/voksen-og-efteruddannelser/arbejdsmarkedsuddannelser/fremstilling-af-elektronikprodukter/grundlaeggende-elektriske-maalinger</t>
  </si>
  <si>
    <t>Grundlæggende GVK-godkendt Vinylbelægning</t>
  </si>
  <si>
    <t>https://www.ug.dk/voksen-og-efteruddannelser/arbejdsmarkedsuddannelser/gulvlaegning-og-vaadrumsopgaver-med-vaadrumssikring/grundlaeggende-gvk-godkendt-vinylbelaegning</t>
  </si>
  <si>
    <t>Grøn omstilling i praksis</t>
  </si>
  <si>
    <t>https://www.ug.dk/voksen-og-efteruddannelser/akademiuddannelser/baeredygtighed-og-groen-omstilling/groen-omstilling-i-praksis</t>
  </si>
  <si>
    <t xml:space="preserve">GVK-godkendt vinylsvejsning </t>
  </si>
  <si>
    <t>https://www.ug.dk/voksen-og-efteruddannelser/arbejdsmarkedsuddannelser/gulvlaegning-og-vaadrumsopgaver-med-vaadrumssikring/gvk-godkendt-vinylsvejsning</t>
  </si>
  <si>
    <t>Hårdlodning af kobber og stål til DN13</t>
  </si>
  <si>
    <t>https://www.ug.dk/voksen-og-efteruddannelser/arbejdsmarkedsuddannelser/koeleautomatik-og-varmepumper/haardlodning-af-kobber-og-staal-til-dn13</t>
  </si>
  <si>
    <t xml:space="preserve">Introduktion til gulvbelægning      </t>
  </si>
  <si>
    <t>https://www.ug.dk/voksen-og-efteruddannelser/arbejdsmarkedsuddannelser/gulvlaegning-og-vaadrumsopgaver-med-vaadrumssikring/introduktion-til-gulvbelaegning</t>
  </si>
  <si>
    <t>Introduktion til tavlebygning</t>
  </si>
  <si>
    <t>https://www.ug.dk/voksen-og-efteruddannelser/arbejdsmarkedsuddannelser/bygningers-el-installationer/introduktion-til-tavlebygning</t>
  </si>
  <si>
    <t>https://www.ug.dk/anlaegsarbejder/kabelarbejde-etablering-af-nyanlaeg-0</t>
  </si>
  <si>
    <t>https://www.ug.dk/voksen-og-efteruddannelser/arbejdsmarkedsuddannelser/bygningers-el-installationer/kabelmontage-foeringsveje</t>
  </si>
  <si>
    <t>https://www.ug.dk/voksen-og-efteruddannelser/arbejdsmarkedsuddannelser/bygningers-el-installationer/kabelmontage-kabler</t>
  </si>
  <si>
    <t>https://www.ug.dk/voksen-og-efteruddannelser/arbejdsmarkedsuddannelser/bygningers-el-installationer/kabelmontoer-overdragelse</t>
  </si>
  <si>
    <t>Kvalitetssikring af GVK-godkendt vinylbelægning</t>
  </si>
  <si>
    <t>https://www.ug.dk/voksen-og-efteruddannelser/arbejdsmarkedsuddannelser/gulvlaegning-og-vaadrumsopgaver-med-vaadrumssikring/kvalitetssikring-af-gvk-godkendt-vinylbelaegning</t>
  </si>
  <si>
    <t>Køle- fryse- komfortanlæg grundlæggende</t>
  </si>
  <si>
    <t>https://www.ug.dk/voksen-og-efteruddannelser/arbejdsmarkedsuddannelser/koeleautomatik-og-varmepumper/koele-fryse-komfortanlaeg-grundlaeggende</t>
  </si>
  <si>
    <t>Køle- fryse- komfortanlæg optimering og eftersyn</t>
  </si>
  <si>
    <t>https://www.ug.dk/voksen-og-efteruddannelser/arbejdsmarkedsuddannelser/koeleautomatik-og-varmepumper/koele-fryse-komfortanlaeg-optimering-og-eftersyn</t>
  </si>
  <si>
    <t>Køletek., dim af køleanlæg &amp; anvendelse af lovgivn</t>
  </si>
  <si>
    <t>https://www.ug.dk/voksen-og-efteruddannelser/arbejdsmarkedsuddannelser/koeleteknisk-omraade/koeletek-dim-af-koeleanlaeg-anvendelse-af-lovgivn</t>
  </si>
  <si>
    <t>Køletek.opbygn., idriftsættelse af køleanlæg</t>
  </si>
  <si>
    <t>https://www.ug.dk/voksen-og-efteruddannelser/arbejdsmarkedsuddannelser/koeleteknisk-omraade/koeletekopbygn-idriftsaettelse-af-koeleanlaeg</t>
  </si>
  <si>
    <t>Køleteknik, klargøring og idriftsættelse</t>
  </si>
  <si>
    <t>https://www.ug.dk/voksen-og-efteruddannelser/arbejdsmarkedsuddannelser/koeleautomatik-og-varmepumper/koeleteknik-klargoering-og-idriftsaettelse</t>
  </si>
  <si>
    <t>https://www.ug.dk/voksen-og-efteruddannelser/arbejdsmarkedsuddannelser/vedvarende-energi-og-forsyningsanlaeg-el/ladestandere-til-elbiler-installation</t>
  </si>
  <si>
    <t>LCA kursus - beregning og dokumentation for begyndere</t>
  </si>
  <si>
    <t>PCB - Håndtering, fjernelse og bortskaffelse</t>
  </si>
  <si>
    <t>https://www.ug.dk/bygge-og-anlaegsopgaver-i-lettere-materialer/pcb-haandtering-fjernelse-og-bortskaffelse</t>
  </si>
  <si>
    <t>Planlægning og styring af byggeriets processer og ressourcer </t>
  </si>
  <si>
    <t>https://www.ug.dk/voksen-og-efteruddannelser/akademiuddannelser/byggekoordination/planlaegning-og-styring-af-byggeriets-processer-og-ressourcer</t>
  </si>
  <si>
    <t>Ressourcer, affald og genanvendelse</t>
  </si>
  <si>
    <t>Restaurering - traditionelle træsamlinger</t>
  </si>
  <si>
    <t>https://www.ug.dk/bygge-og-anlaegsopgaver-i-lettere-materialer/restaurering-traditionelle-traesamlinger</t>
  </si>
  <si>
    <t>Råd og svamp - udbedring af råd, svamp og insekt</t>
  </si>
  <si>
    <t>https://www.ug.dk/bygge-og-anlaegsopgaver-i-lettere-materialer/raad-og-svamp-udbedring-af-raad-svamp-og-insekt</t>
  </si>
  <si>
    <t>https://www.ug.dk/voksen-og-efteruddannelser/arbejdsmarkedsuddannelser/diamantskaering-nedrivning-og-ressourcehaandtering/sikkerhed-ved-arbejde-med-asbestholdige-materialer</t>
  </si>
  <si>
    <t>https://www.ug.dk/voksen-og-efteruddannelser/akademiuddannelser/energiteknologi/solcelleanlaeg</t>
  </si>
  <si>
    <t xml:space="preserve">Solceller og husstandsvindmøller </t>
  </si>
  <si>
    <t>https://www.ug.dk/voksen-og-efteruddannelser/arbejdsmarkedsuddannelser/vedvarende-energi-og-forsyningsanlaeg-el/solceller-og-husstandsvindmoeller</t>
  </si>
  <si>
    <t>Syn &amp; Skøn</t>
  </si>
  <si>
    <t>https://www.ug.dk/voksen-og-efteruddannelser/arbejdsmarkedsuddannelser/bygningers-el-installationer/tavler-konstruktion-og-installation</t>
  </si>
  <si>
    <t>Undertage - Montering af undertage</t>
  </si>
  <si>
    <t>https://www.ug.dk/bygge-og-anlaegsopgaver-i-lettere-materialer/undertage-montering-af-undertage</t>
  </si>
  <si>
    <t>https://www.ug.dk/voksen-og-efteruddannelser/arbejdsmarkedsuddannelser/koeleautomatik-og-varmepumper/varmepumper-installation-og-service</t>
  </si>
  <si>
    <t>https://www.ug.dk/asfaltbelaegninger/vejen-som-arbejdsplads-certifikat-0</t>
  </si>
  <si>
    <t>Anlægsarbejde - underlagsopbygning og komprimering</t>
  </si>
  <si>
    <t>https://www.ug.dk/anlaegsarbejder/anlaegsarbejde-underlagsopbygning-og-komprimering</t>
  </si>
  <si>
    <t>Anvendelse af bygge- og anlægstegninger</t>
  </si>
  <si>
    <t>https://www.ug.dk/voksen-og-efteruddannelser/arbejdsmarkedsuddannelser/planlaegning-styring-og-samarbejde-i-bygge-anlaeg/anvendelse-af-bygge-og-anlaegstegninger</t>
  </si>
  <si>
    <t>Anvendelse af LCA for håndværkere i bygge og anlæg</t>
  </si>
  <si>
    <t>https://www.ug.dk/voksen-og-efteruddannelser/arbejdsmarkedsuddannelser/planlaegning-styring-og-samarbejde-i-bygge-anlaeg/anvendelse-af-lca-for-haandvaerkere-i-bygge-og-anlaeg</t>
  </si>
  <si>
    <t>Arbejde på eller nær spænding - ajourf. &amp; praksis</t>
  </si>
  <si>
    <t>https://www.ug.dk/voksen-og-efteruddannelser/arbejdsmarkedsuddannelser/bygningers-el-installationer/arbejde-paa-eller-naer-spaending-ajourf-praksis</t>
  </si>
  <si>
    <t>Arbejdsmiljø 2 i faglærte og ufaglærte job</t>
  </si>
  <si>
    <t>https://www.ug.dk/voksen-og-efteruddannelser/arbejdsmarkedsuddannelser/obligatorisk-faelleskatalog/arbejdsmiljoe-2-i-faglaerte-og-ufaglaerte-job</t>
  </si>
  <si>
    <t>https://www.ug.dk/voksen-og-efteruddannelser/arbejdsmarkedsuddannelser/diamantskaering-nedrivning-og-ressourcehaandtering/asbestcertifikat-fagligt-ansvarlig</t>
  </si>
  <si>
    <t>Asfaltarbejde - sikkerhed og sundhed</t>
  </si>
  <si>
    <t>https://www.ug.dk/asfaltbelaegninger/asfaltarbejde-sikkerhed-og-sundhed</t>
  </si>
  <si>
    <t>Asfaltlapning</t>
  </si>
  <si>
    <t>https://www.ug.dk/asfaltbelaegninger/asfaltlapning</t>
  </si>
  <si>
    <t>https://www.ug.dk/voksen-og-efteruddannelser/arbejdsmarkedsuddannelser/automatik-og-procesteknisk-omraade/automatiske-anlaeg-1-1-el-laere-og-relaeteknik</t>
  </si>
  <si>
    <t>Betjening af entreprenørmaskiner</t>
  </si>
  <si>
    <t>https://www.ug.dk/anvendelse-af-entreprenoermateriel/betjening-af-entreprenoermaskiner-0</t>
  </si>
  <si>
    <t>Betjening af gummihjulslæssere</t>
  </si>
  <si>
    <t>https://www.ug.dk/anvendelse-af-entreprenoermateriel/betjening-af-gummihjulslaessere</t>
  </si>
  <si>
    <t>https://www.ug.dk/anvendelse-af-entreprenoermateriel/betjening-af-hydrauliske-gravemaskiner-0</t>
  </si>
  <si>
    <t>Betjening af minigravere og minilæssere</t>
  </si>
  <si>
    <t>https://www.ug.dk/anvendelse-af-entreprenoermateriel/betjening-af-minigravere-og-minilaessere</t>
  </si>
  <si>
    <t>https://www.ug.dk/anvendelse-af-entreprenoermateriel/betjening-af-rendegravere</t>
  </si>
  <si>
    <t>https://www.ug.dk/voksen-og-efteruddannelser/arbejdsmarkedsuddannelser/planlaegning-styring-og-samarbejde-i-bygge-anlaeg/byggepladslogistik</t>
  </si>
  <si>
    <t>https://www.ug.dk/voksen-og-efteruddannelser/arbejdsmarkedsuddannelser/planlaegning-styring-og-samarbejde-i-bygge-anlaeg/baeredygtig-byggeri-cirkulaer-oekonomi</t>
  </si>
  <si>
    <t>https://www.ug.dk/voksen-og-efteruddannelser/arbejdsmarkedsuddannelser/planlaegning-styring-og-samarbejde-i-bygge-anlaeg/cad-2d-paa-byggepladsen</t>
  </si>
  <si>
    <t>Elektrisk støj - EMC</t>
  </si>
  <si>
    <t>https://www.ug.dk/voksen-og-efteruddannelser/arbejdsmarkedsuddannelser/elektrisk-automation-paa-aut-maskiner-og-anlaeg/elektrisk-stoej-emc</t>
  </si>
  <si>
    <t>El-introduktion for reparatører 2, relæteknik</t>
  </si>
  <si>
    <t>https://www.ug.dk/voksen-og-efteruddannelser/arbejdsmarkedsuddannelser/automatik-og-procesteknisk-omraade/el-introduktion-for-reparatoerer-2-relaeteknik</t>
  </si>
  <si>
    <t>Etablering af indkørsler i belægningssten og flise</t>
  </si>
  <si>
    <t>https://www.ug.dk/voksen-og-efteruddannelser/arbejdsmarkedsuddannelser/etablering-og-pleje-af-groenne-omraader-og-anlaeg/etablering-af-indkoersler-i-belaegningssten-og-flise</t>
  </si>
  <si>
    <t>Fiber - fejlfinding og reparation</t>
  </si>
  <si>
    <t>https://www.ug.dk/voksen-og-efteruddannelser/arbejdsmarkedsuddannelser/tele-og-datateknik/fiber-fejlfinding-og-reparation</t>
  </si>
  <si>
    <t>Fiberkabling - grundlæggende</t>
  </si>
  <si>
    <t>https://www.ug.dk/voksen-og-efteruddannelser/arbejdsmarkedsuddannelser/tele-og-datateknik/fiberkabling-grundlaeggende</t>
  </si>
  <si>
    <t>Fokus på kvalitet i bygge- og anlægsbranchen</t>
  </si>
  <si>
    <t>https://www.ug.dk/voksen-og-efteruddannelser/arbejdsmarkedsuddannelser/planlaegning-styring-og-samarbejde-i-bygge-anlaeg/fokus-paa-kvalitet-i-bygge-og-anlaegsbranchen</t>
  </si>
  <si>
    <t>GPS i 3D-maskinstyring af entreprenørmaskiner</t>
  </si>
  <si>
    <t>https://www.ug.dk/anvendelse-af-entreprenoermateriel/gps-i-3d-maskinstyring-af-entreprenoermaskiner</t>
  </si>
  <si>
    <t xml:space="preserve">Graveskader - Forebyggelse </t>
  </si>
  <si>
    <t>https://www.ug.dk/anvendelse-af-entreprenoermateriel/graveskader-forebyggelse</t>
  </si>
  <si>
    <t>Grundlæggende bæredygtighed i bygge- og anlægsbra.</t>
  </si>
  <si>
    <t>https://www.ug.dk/voksen-og-efteruddannelser/arbejdsmarkedsuddannelser/planlaegning-styring-og-samarbejde-i-bygge-anlaeg/grundlaeggende-baeredygtighed-i-bygge-og-anlaegsbra</t>
  </si>
  <si>
    <t>GWO-Kurser</t>
  </si>
  <si>
    <t>Håndtering med industrirobotter for operatører</t>
  </si>
  <si>
    <t>https://www.ug.dk/voksen-og-efteruddannelser/arbejdsmarkedsuddannelser/betjening-af-industrirobotter-for-operatoerer/haandtering-med-industrirobotter-for-operatoerer</t>
  </si>
  <si>
    <t>https://www.ug.dk/voksen-og-efteruddannelser/arbejdsmarkedsuddannelser/ejendomsservice/indeklima-og-ventilationsanlaeg-ejendomsservice</t>
  </si>
  <si>
    <t>Introduktion til bæredygtig omstilling</t>
  </si>
  <si>
    <t>https://www.ug.dk/faelleskataloget/introduktion-til-baeredygtig-omstilling</t>
  </si>
  <si>
    <t>https://www.ug.dk/anlaegsarbejder/kloakering-afloebsplan-for-smaahuse</t>
  </si>
  <si>
    <t>https://www.ug.dk/anlaegsarbejder/kloakering-afloebssystemers-formaal-og-indretning-1</t>
  </si>
  <si>
    <t>https://www.ug.dk/anlaegsarbejder/kloakering-ajourfoering-for-kloakmestre</t>
  </si>
  <si>
    <t>https://www.ug.dk/anlaegsarbejder/kloakering-ajourfoering-for-roerlaeggere</t>
  </si>
  <si>
    <t>https://www.ug.dk/anlaegsarbejder/kloakering-anvendelse-af-laegningsbestemmelser-1</t>
  </si>
  <si>
    <t>https://www.ug.dk/anlaegsarbejder/kloakering-arbejdsmiljoe-0</t>
  </si>
  <si>
    <t>https://www.ug.dk/anlaegsarbejder/kloakering-digital-tegning-af-afloebsplaner</t>
  </si>
  <si>
    <t>Kloakering - Dræning af bygværker</t>
  </si>
  <si>
    <t>https://www.ug.dk/anlaegsarbejder/kloakering-draening-af-bygvaerker</t>
  </si>
  <si>
    <t>https://www.ug.dk/anlaegsarbejder/kloakering-el-udstyr-i-pumpebroende</t>
  </si>
  <si>
    <t>https://www.ug.dk/anlaegsarbejder/kloakering-i-det-aabne-land</t>
  </si>
  <si>
    <t>https://www.ug.dk/anlaegsarbejder/kloakering-ks-i-autoriseret-virksomhed-0</t>
  </si>
  <si>
    <t>https://www.ug.dk/anlaegsarbejder/kloakering-montering-af-rottespaerrer</t>
  </si>
  <si>
    <t>https://www.ug.dk/anlaegsarbejder/kloakering-udfoerelse-af-afloebsinstallationer-0</t>
  </si>
  <si>
    <t>https://www.ug.dk/anlaegsarbejder/kloakering-ved-landbrugets-driftsbygninger-0</t>
  </si>
  <si>
    <t>Kranbasis - Teleskoplæsser m. kranløft over 8 tm</t>
  </si>
  <si>
    <t>https://www.ug.dk/anvendelse-af-entreprenoermateriel/kranbasis-teleskoplaesser-m-kranloeft-over-8-tm</t>
  </si>
  <si>
    <t>L-AUS, tavle- og installationsarbejde</t>
  </si>
  <si>
    <t>Netværk - grundlæggende</t>
  </si>
  <si>
    <t>https://www.ug.dk/voksen-og-efteruddannelser/arbejdsmarkedsuddannelser/tele-og-datateknik/netvaerk-grundlaeggende</t>
  </si>
  <si>
    <t>Niveauregulering af rendestensriste og midterbrønd</t>
  </si>
  <si>
    <t>https://www.ug.dk/asfaltbelaegninger/niveauregulering-af-rendestensriste-og-midterbroend</t>
  </si>
  <si>
    <t>https://www.ug.dk/anlaegsarbejder/nivellering-1</t>
  </si>
  <si>
    <t>Ny teknologi i produktionen</t>
  </si>
  <si>
    <t>https://www.ug.dk/arbejdets-organisering-i-produktion-i-industrien/ny-teknologi-i-produktionen</t>
  </si>
  <si>
    <t>https://www.ug.dk/voksen-og-efteruddannelser/arbejdsmarkedsuddannelser/overfladebehandling/pers-sikkerhed-v-arbejde-med-epoxy-og-isocyanater</t>
  </si>
  <si>
    <t>Ressourcekoordinator</t>
  </si>
  <si>
    <t>REVIT ARCHITECTURE</t>
  </si>
  <si>
    <t>https://www.ug.dk/stilladsmontage/rulle-og-bukkestillads-opstilling-mv-0</t>
  </si>
  <si>
    <t>https://www.ug.dk/stilladsmontage/systemstilladser-opstilling-mv-1</t>
  </si>
  <si>
    <t>https://www.ug.dk/voksen-og-efteruddannelser/arbejdsmarkedsuddannelser/tagdaekning-olign-med-tagpap-membraner-og-folier/tagdaekning-svejseteknikker</t>
  </si>
  <si>
    <t>Teleskoplæsser - Certifikat</t>
  </si>
  <si>
    <t>https://www.ug.dk/anvendelse-af-entreprenoermateriel/teleskoplaesser-certifikat</t>
  </si>
  <si>
    <t>Trailerkort B/E</t>
  </si>
  <si>
    <t>Vejasfaltarbejde - Arbejdsmetoder og udlægning</t>
  </si>
  <si>
    <t>https://www.ug.dk/asfaltbelaegninger/vejasfaltarbejde-arbejdsmetoder-og-udlaegning-0</t>
  </si>
  <si>
    <t>Vejbygning - bygning af fortovsarealer</t>
  </si>
  <si>
    <t>https://www.ug.dk/anlaegsarbejder/vejbygning-bygning-af-fortovsarealer</t>
  </si>
  <si>
    <t>Vejbygning - Bygning af mindre veje - ubundne mat.</t>
  </si>
  <si>
    <t>https://www.ug.dk/anlaegsarbejder/vejbygning-bygning-af-mindre-veje-ubundne-mat</t>
  </si>
  <si>
    <t>Verifikation af elektriske installationer</t>
  </si>
  <si>
    <t>https://www.ug.dk/voksen-og-efteruddannelser/arbejdsmarkedsuddannelser/bygningers-el-installationer/verifikation-af-elektriske-installationer</t>
  </si>
  <si>
    <t>Værdibaserede arbejdspladser</t>
  </si>
  <si>
    <t>https://www.ug.dk/voksen-og-efteruddannelser/arbejdsmarkedsuddannelser/faelleskataloget/vaerdibaserede-arbejdspladser</t>
  </si>
  <si>
    <t>Energikonsulent 1</t>
  </si>
  <si>
    <t>Nordjylland</t>
  </si>
  <si>
    <t>https://www.ug.dk/voksen-og-efteruddannelser/akademiuddannelser/energiteknologi/energikonsulent-l</t>
  </si>
  <si>
    <t>https://www.ug.dk/bygge-og-anlaegsopgaver-i-lettere-materialer/genbrug-og-genanv-i-bygge-og-anlaegsbranchen</t>
  </si>
  <si>
    <t>https://www.ug.dk/voksen-og-efteruddannelser/arbejdsmarkedsuddannelser/planlaegning-styring-og-samarbejde-i-bygge-anlaeg/haandtering-af-restprodukter-paa-byggepladsen</t>
  </si>
  <si>
    <t>Affaldsfraktioner i cirkulært byggeri</t>
  </si>
  <si>
    <t>https://www.ug.dk/voksen-og-efteruddannelser/arbejdsmarkedsuddannelser/planlaegning-styring-og-samarbejde-i-bygge-anlaeg/affaldsfraktioner-i-cirkulaert-byggeri</t>
  </si>
  <si>
    <t>Grøn spydspids - Bæredygtighed på byggepladsen</t>
  </si>
  <si>
    <t>https://www.ug.dk/voksen-og-efteruddannelser/arbejdsmarkedsuddannelser/planlaegning-styring-og-samarbejde-i-bygge-anlaeg/groen-spydspids-baeredygtighed-paa-byggepladsen</t>
  </si>
  <si>
    <t>Personlig sikkerhed ved redningsarbejde i højde</t>
  </si>
  <si>
    <t>https://www.ug.dk/redning/personlig-sikkerhed-ved-redningsarbejde-i-hoejde</t>
  </si>
  <si>
    <t>https://www.ug.dk/stilladsmontage/anvendelse-af-faldsikringsudstyr</t>
  </si>
  <si>
    <t>https://www.ug.dk/anlaegsarbejder/kloakering-udskilleranlaeg</t>
  </si>
  <si>
    <t>Farlige stoffer i byggebranchen - Fortidens synder</t>
  </si>
  <si>
    <t>https://www.ug.dk/voksen-og-efteruddannelser/arbejdsmarkedsuddannelser/diamantskaering-nedrivning-og-ressourcehaandtering/farlige-stoffer-i-byggebranchen-fortidens-synder</t>
  </si>
  <si>
    <t>https://www.ug.dk/voksen-og-efteruddannelser/arbejdsmarkedsuddannelser/lager-terminal-og-logistik/gaffeltruck-certifikatkursus-b-7-dage</t>
  </si>
  <si>
    <t>Håndtering af uheld og ulykker</t>
  </si>
  <si>
    <t>https://www.ug.dk/faelleskataloget/haandtering-af-uheld-og-ulykker</t>
  </si>
  <si>
    <t>https://www.ug.dk/anlaegsarbejder/kloakering-pumpeanlaeg-mv-0</t>
  </si>
  <si>
    <t>Kloakering - Projektering og dimensionering</t>
  </si>
  <si>
    <t>https://www.ug.dk/anlaegsarbejder/kloakering-projektering-og-dimensionering-1</t>
  </si>
  <si>
    <t>https://www.ug.dk/anlaegsarbejder/kloakering-anvendelse-af-lovgrundlaget-1</t>
  </si>
  <si>
    <t>https://www.ug.dk/anlaegsarbejder/kloakering-anv-og-lokal-afledning-af-regnvand</t>
  </si>
  <si>
    <t>https://www.ug.dk/voksen-og-efteruddannelser/arbejdsmarkedsuddannelser/betjening-af-travers-portalkran-og-riggerudstyr/anhugning-og-komplekse-loefteopgaver-2</t>
  </si>
  <si>
    <t>Anhugning på byggepladsen</t>
  </si>
  <si>
    <t>https://www.ug.dk/anvendelse-af-entreprenoermateriel/anhugning-paa-byggepladsen</t>
  </si>
  <si>
    <t>BE-Trailerkørekort (B/E)</t>
  </si>
  <si>
    <t>https://www.ug.dk/voksen-og-efteruddannelser/arbejdsmarkedsuddannelser/etablering-og-pleje-af-groenne-omraader-og-anlaeg/brandforanstaltning-ved-ukrudtsbraending</t>
  </si>
  <si>
    <t>Grundlæggende GVK-godkendt vinylbelægning</t>
  </si>
  <si>
    <t>https://www.ug.dk/voksen-og-efteruddannelser/arbejdsmarkedsuddannelser/vvs-installationer-og-vedvarende-energiloesninger/roermontage-vandinstallationer-plastroer</t>
  </si>
  <si>
    <t>https://www.ug.dk/voksen-og-efteruddannelser/arbejdsmarkedsuddannelser/vvs-installationer-og-vedvarende-energiloesninger/roermontage-vandinstallationer-staal-og-kobberroer</t>
  </si>
  <si>
    <t>https://www.ug.dk/voksen-og-efteruddannelser/arbejdsmarkedsuddannelser/vvs-installationer-og-vedvarende-energiloesninger/roermontoer-overdragelse</t>
  </si>
  <si>
    <t>https://www.ug.dk/bygge-og-anlaegsopgaver-i-lettere-materialer/anvendelse-af-haand-og-maskinvaerktoej-i-byggeriet</t>
  </si>
  <si>
    <t>https://www.ug.dk/bygge-og-anlaegsopgaver-i-tungere-materialer/anvendelse-af-moerteltyper-til-murvaerk-og-puds</t>
  </si>
  <si>
    <t>https://www.ug.dk/voksen-og-efteruddannelser/arbejdsmarkedsuddannelser/elektrisk-automation-paa-aut-maskiner-og-anlaeg/atex-anvendelse</t>
  </si>
  <si>
    <t>https://www.ug.dk/voksen-og-efteruddannelser/arbejdsmarkedsuddannelser/automatik-og-procesteknisk-omraade/automatiske-anlaeg-1-3-hydraulik-og-fejlfinding</t>
  </si>
  <si>
    <t>https://www.ug.dk/voksen-og-efteruddannelser/arbejdsmarkedsuddannelser/automatik-og-procesteknisk-omraade/automatiske-anlaeg-2-2-el-pneumatik-og-fejlfinding</t>
  </si>
  <si>
    <t>https://www.ug.dk/voksen-og-efteruddannelser/arbejdsmarkedsuddannelser/automatik-og-procesteknisk-omraade/automatiske-anlaeg-3-2-plc-montage-og-fejlfinding</t>
  </si>
  <si>
    <t>https://www.ug.dk/voksen-og-efteruddannelser/arbejdsmarkedsuddannelser/automatik-og-procesteknisk-omraade/automatiske-anlaeg-4-2-plc-og-fejlfinding</t>
  </si>
  <si>
    <t>https://www.ug.dk/anvendelse-af-entreprenoermateriel/betjening-af-minidumpere-og-motorboerer</t>
  </si>
  <si>
    <t>https://www.ug.dk/voksen-og-efteruddannelser/arbejdsmarkedsuddannelser/tagdaekning-olign-med-tagpap-membraner-og-folier/brandforanstaltninger-ved-tagdaekkerarbejde</t>
  </si>
  <si>
    <t>https://www.ug.dk/anvendelse-af-entreprenoermateriel/digital-maskinstyring-af-entreprenoermaskiner-i-2d</t>
  </si>
  <si>
    <t>https://www.ug.dk/voksen-og-efteruddannelser/arbejdsmarkedsuddannelser/bygge-og-anlaegsopgaver-i-lettere-materialer/energi-klimavejleder-i-byggebranchen</t>
  </si>
  <si>
    <t>https://www.ug.dk/voksen-og-efteruddannelser/arbejdsmarkedsuddannelser/vvs-installationer-og-vedvarende-energiloesninger/fjernvarme-introduktion</t>
  </si>
  <si>
    <t>https://www.ug.dk/bygge-og-anlaegsopgaver-i-lettere-materialer/fugning-personlig-sikkerhed-ved-fugning-mv</t>
  </si>
  <si>
    <t>https://www.ug.dk/anlaegsarbejder/kloakering-aut-kloakmesterarbejde-i-praksis-0</t>
  </si>
  <si>
    <t>https://www.ug.dk/anlaegsarbejder/kloakering-funktionen-fagligt-ansvarlig</t>
  </si>
  <si>
    <t>https://www.ug.dk/anlaegsarbejder/kloakering-tv-inspektion-af-afloebsinstallationer</t>
  </si>
  <si>
    <t>https://www.ug.dk/bygge-og-anlaegsopgaver-i-lettere-materialer/lasernivellering</t>
  </si>
  <si>
    <t>https://www.ug.dk/bygge-og-anlaegsopgaver-i-lettere-materialer/lufttaethed-ved-renovering-af-tagkonstruktioner-0</t>
  </si>
  <si>
    <t>https://www.ug.dk/bygge-og-anlaegsopgaver-i-lettere-materialer/lufttaethed-ved-renovering-af-ydervaegge</t>
  </si>
  <si>
    <t>https://www.ug.dk/voksen-og-efteruddannelser/arbejdsmarkedsuddannelser/tagdaekning-olign-med-tagpap-membraner-og-folier/laegning-af-sbs-tagpap</t>
  </si>
  <si>
    <t>https://www.ug.dk/voksen-og-efteruddannelser/arbejdsmarkedsuddannelser/diamantskaering-nedrivning-og-ressourcehaandtering/nedrivning-miljoe-og-resursekoordinator</t>
  </si>
  <si>
    <t>https://www.ug.dk/voksen-og-efteruddannelser/arbejdsmarkedsuddannelser/planlaegning-styring-og-samarbejde-i-bygge-anlaeg/opstart-af-bygge-og-anlaegsprojekter</t>
  </si>
  <si>
    <t>https://www.ug.dk/voksen-og-efteruddannelser/arbejdsmarkedsuddannelser/diamantskaering-nedrivning-og-ressourcehaandtering/sikkerhed-ved-udv-arbejde-med-asbestmaterialer</t>
  </si>
  <si>
    <t>https://www.ug.dk/stilladsmontage/stillads-anvendelse-og-sikkerhed</t>
  </si>
  <si>
    <t>https://www.ug.dk/stilladsmontage/stillads-evakuering-og-redning-i-hoejde</t>
  </si>
  <si>
    <t>https://www.ug.dk/stilladsmontage/stillads-udfoerelse-af-opstillingsberegninger</t>
  </si>
  <si>
    <t>https://www.ug.dk/voksen-og-efteruddannelser/arbejdsmarkedsuddannelser/tagdaekning-olign-med-tagpap-membraner-og-folier/tagdaekning-inddaekning-og-afslutning-med-metal</t>
  </si>
  <si>
    <t>https://www.ug.dk/voksen-og-efteruddannelser/arbejdsmarkedsuddannelser/tagdaekning-olign-med-tagpap-membraner-og-folier/tagdaekning-sikkerhed-ved-bitumen-og-asfaltmat</t>
  </si>
  <si>
    <t>https://www.ug.dk/bygge-og-anlaegsopgaver-i-lettere-materialer/tagkonstr-opstilling-afstivning-og-montering</t>
  </si>
  <si>
    <t>https://www.ug.dk/voksen-og-efteruddannelser/arbejdsmarkedsuddannelser/blikkenslagerarbejde/tagrender-nedloeb-og-haetter</t>
  </si>
  <si>
    <t>https://www.ug.dk/voksen-og-efteruddannelser/arbejdsmarkedsuddannelser/isolering-af-tekniske-anlaeg/teknisk-roer-og-kanalisolering-pap-og-laerred</t>
  </si>
  <si>
    <t>https://www.ug.dk/voksen-og-efteruddannelser/arbejdsmarkedsuddannelser/planlaegning-styring-og-samarbejde-i-bygge-anlaeg/vejrligsforanstaltninger-i-bygge-og-anlaeg</t>
  </si>
  <si>
    <t>https://www.ug.dk/bygge-og-anlaegsopgaver-i-lettere-materialer/vaegkonstruktion-opstilling-og-beklaedning</t>
  </si>
  <si>
    <t>Fødevareallergi: Vejledning og erstatningsråvarer</t>
  </si>
  <si>
    <t>https://www.ug.dk/voksen-og-efteruddannelser/arbejdsmarkedsuddannelser/madfremstilling-restaurant-kantine-og-catering/foedevareallergi-vejledning-og-erstatningsraavarer</t>
  </si>
  <si>
    <t>Almen fødevarehygiejne</t>
  </si>
  <si>
    <t>https://www.ug.dk/voksen-og-efteruddannelser/arbejdsmarkedsuddannelser/madfremstilling-restaurant-kantine-og-catering/almen-foedevarehygiejne</t>
  </si>
  <si>
    <t>https://www.ug.dk/voksen-og-efteruddannelser/arbejdsmarkedsuddannelser/madfremstilling-restaurant-kantine-og-catering/anretning-og-menusammensaetning</t>
  </si>
  <si>
    <t>Bagning med surdej i køkkener</t>
  </si>
  <si>
    <t>https://www.ug.dk/voksen-og-efteruddannelser/arbejdsmarkedsuddannelser/mad-til-grupper-med-varierede-behov-for-ernaering/bagning-med-surdej-i-koekkener-0</t>
  </si>
  <si>
    <t>https://www.ug.dk/voksen-og-efteruddannelser/arbejdsmarkedsuddannelser/reception-servering-og-service/barista-1-tilberedning-af-kaffe-kakao-og-the</t>
  </si>
  <si>
    <t>https://www.ug.dk/voksen-og-efteruddannelser/arbejdsmarkedsuddannelser/reception-servering-og-service/barista-2-avanceret-tilberedning-af-kaffedrikke</t>
  </si>
  <si>
    <t>https://www.ug.dk/voksen-og-efteruddannelser/arbejdsmarkedsuddannelser/madfremstilling-restaurant-kantine-og-catering/brancheintroduktion-hotel-restaurant-og-cafe</t>
  </si>
  <si>
    <t>Brødbagning for gastronomer</t>
  </si>
  <si>
    <t>https://www.ug.dk/voksen-og-efteruddannelser/arbejdsmarkedsuddannelser/madfremstilling-restaurant-kantine-og-catering/broedbagning-for-gastronomer</t>
  </si>
  <si>
    <t>https://www.ug.dk/voksen-og-efteruddannelser/arbejdsmarkedsuddannelser/mad-til-grupper-med-varierede-behov-for-ernaering/baelgfrugters-tilberedning-konsistens-og-smag</t>
  </si>
  <si>
    <t>https://www.ug.dk/voksen-og-efteruddannelser/arbejdsmarkedsuddannelser/mad-til-grupper-med-varierede-behov-for-ernaering/baeredygtig-fisk-og-skaldyr-0</t>
  </si>
  <si>
    <t>https://www.ug.dk/voksen-og-efteruddannelser/arbejdsmarkedsuddannelser/madfremstilling-restaurant-kantine-og-catering/baeredygtig-produktion-af-mad-og-foedevarer</t>
  </si>
  <si>
    <t>https://www.ug.dk/voksen-og-efteruddannelser/arbejdsmarkedsuddannelser/mad-til-grupper-med-varierede-behov-for-ernaering/baeredygtighed-i-storkoekkener-0</t>
  </si>
  <si>
    <t>https://www.ug.dk/voksen-og-efteruddannelser/arbejdsmarkedsuddannelser/madfremstilling-restaurant-kantine-og-catering/baeredygtighed-ift-foedevarer-service-oplevelser</t>
  </si>
  <si>
    <t>Bæredygtighed på hotel og restaurant</t>
  </si>
  <si>
    <t>https://www.ug.dk/voksen-og-efteruddannelser/arbejdsmarkedsuddannelser/reception-servering-og-service/baeredygtighed-paa-hotel-og-restaurant</t>
  </si>
  <si>
    <t>https://www.ug.dk/voksen-og-efteruddannelser/arbejdsmarkedsuddannelser/madfremstilling-restaurant-kantine-og-catering/det-klimavenlige-koekken</t>
  </si>
  <si>
    <t>https://www.ug.dk/voksen-og-efteruddannelser/arbejdsmarkedsuddannelser/reception-servering-og-service/gastronomisk-forstaaelse-i-vinsammensaetning</t>
  </si>
  <si>
    <t>https://www.ug.dk/voksen-og-efteruddannelser/arbejdsmarkedsuddannelser/madfremstilling-restaurant-kantine-og-catering/grundtilberedning</t>
  </si>
  <si>
    <t>https://www.ug.dk/voksen-og-efteruddannelser/arbejdsmarkedsuddannelser/mad-til-grupper-med-varierede-behov-for-ernaering/groent-smoerrebroed-i-professionelle-koekkener</t>
  </si>
  <si>
    <t>Håndtering af konflikter og klager fra gæsten 1</t>
  </si>
  <si>
    <t>https://www.ug.dk/voksen-og-efteruddannelser/arbejdsmarkedsuddannelser/reception-servering-og-service/haandtering-af-konflikter-og-klager-fra-gaesten-1</t>
  </si>
  <si>
    <t>Håndtering af konflikter og klager fra gæsten 2</t>
  </si>
  <si>
    <t>https://www.ug.dk/voksen-og-efteruddannelser/arbejdsmarkedsuddannelser/reception-servering-og-service/haandtering-af-konflikter-og-klager-fra-gaesten-2</t>
  </si>
  <si>
    <t>Gæstekommunikation: Hotel og restaurant</t>
  </si>
  <si>
    <t>https://www.ug.dk/voksen-og-efteruddannelser/arbejdsmarkedsuddannelser/reception-servering-og-service/gaestekommunikation-hotel-og-restaurant</t>
  </si>
  <si>
    <t>https://www.ug.dk/voksen-og-efteruddannelser/arbejdsmarkedsuddannelser/reception-servering-og-service/gaestevejledning-om-vinens-dyrkning-fremstilling</t>
  </si>
  <si>
    <t>Håndtering af konflikter og klager fra gæsten 2 (udgår 30-09-2025)</t>
  </si>
  <si>
    <t>https://www.ug.dk/voksen-og-efteruddannelser/arbejdsmarkedsuddannelser/mad-til-grupper-med-varierede-behov-for-ernaering/intro-til-madproduktion-i-professionelle-koekkener</t>
  </si>
  <si>
    <t>Mad til vegetarer og veganere 1</t>
  </si>
  <si>
    <t>https://www.ug.dk/voksen-og-efteruddannelser/arbejdsmarkedsuddannelser/mad-til-grupper-med-varierede-behov-for-ernaering/mad-til-vegetarer-og-veganere-1</t>
  </si>
  <si>
    <t>https://www.ug.dk/voksen-og-efteruddannelser/arbejdsmarkedsuddannelser/mad-til-grupper-med-varierede-behov-for-ernaering/mad-til-vegetarer-og-veganere-2</t>
  </si>
  <si>
    <t>https://www.ug.dk/voksen-og-efteruddannelser/arbejdsmarkedsuddannelser/mad-til-grupper-med-varierede-behov-for-ernaering/mere-groent-i-kendte-retter-i-professionelle-koekken</t>
  </si>
  <si>
    <t>https://www.ug.dk/voksen-og-efteruddannelser/arbejdsmarkedsuddannelser/mad-til-grupper-med-varierede-behov-for-ernaering/plantebaseret-mad-i-professionelle-koekkener</t>
  </si>
  <si>
    <t>https://www.ug.dk/voksen-og-efteruddannelser/arbejdsmarkedsuddannelser/mad-til-grupper-med-varierede-behov-for-ernaering/plantefars-i-professionelle-koekkener</t>
  </si>
  <si>
    <t>https://www.ug.dk/voksen-og-efteruddannelser/arbejdsmarkedsuddannelser/madfremstilling-restaurant-kantine-og-catering/raavarer-i-koekkenet-trin-1</t>
  </si>
  <si>
    <t>https://www.ug.dk/voksen-og-efteruddannelser/arbejdsmarkedsuddannelser/reception-servering-og-service/salg-i-gaestebetjeningen-1</t>
  </si>
  <si>
    <t>https://www.ug.dk/voksen-og-efteruddannelser/arbejdsmarkedsuddannelser/reception-servering-og-service/servering-af-oel-drinks-og-alkoholfrie-drikke</t>
  </si>
  <si>
    <t>https://www.ug.dk/voksen-og-efteruddannelser/arbejdsmarkedsuddannelser/reception-servering-og-service/servering-og-service-i-restauranten</t>
  </si>
  <si>
    <t>https://www.ug.dk/voksen-og-efteruddannelser/arbejdsmarkedsuddannelser/reception-servering-og-service/servering-ved-selskaber-og-konferencer</t>
  </si>
  <si>
    <t>Service og værtskab på hotel og restaurant</t>
  </si>
  <si>
    <t>https://www.ug.dk/voksen-og-efteruddannelser/arbejdsmarkedsuddannelser/madfremstilling-restaurant-kantine-og-catering/tilberedning-af-kolde-og-lune-anretninger</t>
  </si>
  <si>
    <t>https://www.ug.dk/voksen-og-efteruddannelser/arbejdsmarkedsuddannelser/mad-til-grupper-med-varierede-behov-for-ernaering/tilberedningsmetoder-og-fremstilling-af-mad</t>
  </si>
  <si>
    <t>https://www.ug.dk/voksen-og-efteruddannelser/arbejdsmarkedsuddannelser/reception-servering-og-service/tjenerens-praesentationsteknikker</t>
  </si>
  <si>
    <t>Økologi i den daglige madproduktion</t>
  </si>
  <si>
    <t>https://www.ug.dk/voksen-og-efteruddannelser/arbejdsmarkedsuddannelser/mad-til-grupper-med-varierede-behov-for-ernaering/oekologi-i-den-daglige-madproduktion-1</t>
  </si>
  <si>
    <t>https://www.ug.dk/voksen-og-efteruddannelser/arbejdsmarkedsuddannelser/madfremstilling-restaurant-kantine-og-catering/almen-foedevarehygiejne-for-fi</t>
  </si>
  <si>
    <t>Brød og madbrød med fibre og fuldkorn</t>
  </si>
  <si>
    <t>https://www.ug.dk/voksen-og-efteruddannelser/arbejdsmarkedsuddannelser/broed-kage-dessert-og-konfekturefremstilling/broed-og-madbroed-med-fibre-og-fuldkorn</t>
  </si>
  <si>
    <t>https://www.ug.dk/voksen-og-efteruddannelser/arbejdsmarkedsuddannelser/madfremstilling-restaurant-kantine-og-catering/danske-tapas</t>
  </si>
  <si>
    <t xml:space="preserve">Grundlæggende ernæring og sundhed </t>
  </si>
  <si>
    <t>https://www.ug.dk/voksen-og-efteruddannelser/arbejdsmarkedsuddannelser/mad-til-grupper-med-varierede-behov-for-ernaering/grundlaeggende-ernaering-og-sundhed-0</t>
  </si>
  <si>
    <t>Innovativt smørrebrød</t>
  </si>
  <si>
    <t>https://www.ug.dk/voksen-og-efteruddannelser/arbejdsmarkedsuddannelser/madfremstilling-restaurant-kantine-og-catering/innovativt-smoerrebroed</t>
  </si>
  <si>
    <t>https://www.ug.dk/voksen-og-efteruddannelser/arbejdsmarkedsuddannelser/reception-servering-og-service/kommunikation-og-serviceorienteret-gaestebetjening</t>
  </si>
  <si>
    <t>Reduktion af madspild 1</t>
  </si>
  <si>
    <t>https://www.ug.dk/voksen-og-efteruddannelser/arbejdsmarkedsuddannelser/mad-til-grupper-med-varierede-behov-for-ernaering/reduktion-af-madspild-1-0</t>
  </si>
  <si>
    <t>Reduktion af madspild 2</t>
  </si>
  <si>
    <t>https://www.ug.dk/voksen-og-efteruddannelser/arbejdsmarkedsuddannelser/mad-til-grupper-med-varierede-behov-for-ernaering/reduktion-af-madspild-2-0</t>
  </si>
  <si>
    <t xml:space="preserve">Råvarernes egenskaber </t>
  </si>
  <si>
    <t>https://www.ug.dk/voksen-og-efteruddannelser/arbejdsmarkedsuddannelser/mad-til-grupper-med-varierede-behov-for-ernaering/raavarernes-egenskaber</t>
  </si>
  <si>
    <t>Salg og service i gæstebetjening</t>
  </si>
  <si>
    <t>Sensorik for begyndere</t>
  </si>
  <si>
    <t>https://www.ug.dk/voksen-og-efteruddannelser/arbejdsmarkedsuddannelser/mad-til-grupper-med-varierede-behov-for-ernaering/sensorik-for-begyndere</t>
  </si>
  <si>
    <t>Sensorisk analyse</t>
  </si>
  <si>
    <t>https://www.ug.dk/voksen-og-efteruddannelser/arbejdsmarkedsuddannelser/mad-til-grupper-med-varierede-behov-for-ernaering/sensorisk-analyse-0</t>
  </si>
  <si>
    <t>https://www.ug.dk/voksen-og-efteruddannelser/arbejdsmarkedsuddannelser/madfremstilling-restaurant-kantine-og-catering/smoerrebroedsvaerkstedet</t>
  </si>
  <si>
    <t>Sundere kager og desserter i køkkener</t>
  </si>
  <si>
    <t>https://www.ug.dk/voksen-og-efteruddannelser/arbejdsmarkedsuddannelser/mad-til-grupper-med-varierede-behov-for-ernaering/sundere-kager-og-desserter-i-koekkener-0</t>
  </si>
  <si>
    <t>Sundhed og ernæring</t>
  </si>
  <si>
    <t>https://www.ug.dk/voksen-og-efteruddannelser/arbejdsmarkedsuddannelser/madfremstilling-restaurant-kantine-og-catering/sundhed-og-ernaering</t>
  </si>
  <si>
    <t>Turisme for receptionisten</t>
  </si>
  <si>
    <t>https://www.ug.dk/voksen-og-efteruddannelser/arbejdsmarkedsuddannelser/reception-servering-og-service/turisme-for-receptionisten</t>
  </si>
  <si>
    <t>Klassiske cocktails: Fremstilling og servering</t>
  </si>
  <si>
    <t>https://www.ug.dk/voksen-og-efteruddannelser/arbejdsmarkedsuddannelser/reception-servering-og-service/klassiske-cocktails-fremstilling-og-servering</t>
  </si>
  <si>
    <t>Spiritus og avec: Præsentation og servering</t>
  </si>
  <si>
    <t>https://www.ug.dk/voksen-og-efteruddannelser/arbejdsmarkedsuddannelser/reception-servering-og-service/spiritus-og-avec-praesentation-og-servering</t>
  </si>
  <si>
    <t>Desserter og kager for gastronomer</t>
  </si>
  <si>
    <t>https://www.ug.dk/voksen-og-efteruddannelser/arbejdsmarkedsuddannelser/madfremstilling-restaurant-kantine-og-catering/desserter-og-kager-for-gastronomer</t>
  </si>
  <si>
    <t>Udvidet råvarekendskab</t>
  </si>
  <si>
    <t>https://www.ug.dk/voksen-og-efteruddannelser/arbejdsmarkedsuddannelser/madfremstilling-restaurant-kantine-og-catering/udvidet-raavarekendskab</t>
  </si>
  <si>
    <t>Fødevarehygiejne og egenkontrol</t>
  </si>
  <si>
    <t>https://www.ug.dk/voksen-og-efteruddannelser/arbejdsmarkedsuddannelser/madfremstilling-restaurant-kantine-og-catering/foedevarehygiejne-og-egenkontrol</t>
  </si>
  <si>
    <t>Fremstilling af supper og saucer 1</t>
  </si>
  <si>
    <t>https://www.ug.dk/voksen-og-efteruddannelser/arbejdsmarkedsuddannelser/madfremstilling-restaurant-kantine-og-catering/fremstilling-af-supper-og-saucer-1</t>
  </si>
  <si>
    <t>Fremstilling af supper og saucer 2</t>
  </si>
  <si>
    <t>https://www.ug.dk/voksen-og-efteruddannelser/arbejdsmarkedsuddannelser/madfremstilling-restaurant-kantine-og-catering/fremstilling-af-supper-og-saucer-2</t>
  </si>
  <si>
    <t>Gourmetbrød til maden bagt i restauranten</t>
  </si>
  <si>
    <t>https://www.ug.dk/voksen-og-efteruddannelser/arbejdsmarkedsuddannelser/madfremstilling-restaurant-kantine-og-catering/gourmetbroed-til-maden-bagt-i-restauranten</t>
  </si>
  <si>
    <t>Produktion af smoothie, greenie og juice</t>
  </si>
  <si>
    <t>https://www.ug.dk/voksen-og-efteruddannelser/arbejdsmarkedsuddannelser/madfremstilling-restaurant-kantine-og-catering/produktion-af-smoothie-greenie-og-juice</t>
  </si>
  <si>
    <t>Fremstilling og udvikling af danske egnsretter</t>
  </si>
  <si>
    <t>https://www.ug.dk/voksen-og-efteruddannelser/arbejdsmarkedsuddannelser/madfremstilling-restaurant-kantine-og-catering/fremstilling-og-udvikling-af-danske-egnsretter</t>
  </si>
  <si>
    <t xml:space="preserve">Syltning og fermentering af sæsonens råvarer </t>
  </si>
  <si>
    <t>https://www.ug.dk/voksen-og-efteruddannelser/arbejdsmarkedsuddannelser/madfremstilling-restaurant-kantine-og-catering/syltning-og-fermentering-af-saesonens-raavarer</t>
  </si>
  <si>
    <t xml:space="preserve">Innovativ gastronomi  </t>
  </si>
  <si>
    <t>https://www.ug.dk/voksen-og-efteruddannelser/arbejdsmarkedsuddannelser/madfremstilling-restaurant-kantine-og-catering/innovativ-gastronomi</t>
  </si>
  <si>
    <t>Menuvejledning ved gæstebetjening</t>
  </si>
  <si>
    <t>Menuvejledning ved gæstebetjeningen</t>
  </si>
  <si>
    <t>Chokoladefremstilling til professionel brug</t>
  </si>
  <si>
    <t>https://www.ug.dk/broed-kage-dessert-og-konfekturefremstilling/chokoladefremstilling-til-professionel-brug</t>
  </si>
  <si>
    <t>Moderne flødekager</t>
  </si>
  <si>
    <t>https://www.ug.dk/broed-kage-dessert-og-konfekturefremstilling/moderne-floedekager</t>
  </si>
  <si>
    <t>Produktion af convenience food</t>
  </si>
  <si>
    <t>https://www.ug.dk/voksen-og-efteruddannelser/arbejdsmarkedsuddannelser/madfremstilling-restaurant-kantine-og-catering/produktion-af-convenience-food</t>
  </si>
  <si>
    <t>Gæstebetjening: Gastronomen i værtsrollen</t>
  </si>
  <si>
    <t>https://www.ug.dk/voksen-og-efteruddannelser/arbejdsmarkedsuddannelser/madfremstilling-restaurant-kantine-og-catering/gaestebetjening-gastronomen-i-vaertsrollen</t>
  </si>
  <si>
    <t>Gastronomen som vært</t>
  </si>
  <si>
    <t>https://www.ug.dk/voksen-og-efteruddannelser/arbejdsmarkedsuddannelser/madfremstilling-restaurant-kantine-og-catering/gastronomen-som-vaert</t>
  </si>
  <si>
    <t>Sæson- og temaprodukter i bagerier</t>
  </si>
  <si>
    <t>https://www.ug.dk/broed-kage-dessert-og-konfekturefremstilling/saeson-og-temaprodukter-i-bagerier-0</t>
  </si>
  <si>
    <t>Moderne frugttærter</t>
  </si>
  <si>
    <t>https://www.ug.dk/broed-kage-dessert-og-konfekturefremstilling/moderne-frugttaerter</t>
  </si>
  <si>
    <t>Erhvervsproduktion af iscremer, parfait og sorbet</t>
  </si>
  <si>
    <t>https://www.ug.dk/broed-kage-dessert-og-konfekturefremstilling/erhvervsproduktion-af-iscremer-parfait-og-sorbet</t>
  </si>
  <si>
    <t>Røgning og saltning i tilberedning af mad 1</t>
  </si>
  <si>
    <t>https://www.ug.dk/voksen-og-efteruddannelser/arbejdsmarkedsuddannelser/madfremstilling-restaurant-kantine-og-catering/roegning-og-saltning-i-tilberedning-af-mad-1</t>
  </si>
  <si>
    <t>Take-away koncept i daglig madproduktion</t>
  </si>
  <si>
    <t>https://www.ug.dk/voksen-og-efteruddannelser/arbejdsmarkedsuddannelser/mad-til-grupper-med-varierede-behov-for-ernaering/take-away-koncept-i-daglig-madproduktion</t>
  </si>
  <si>
    <t>https://www.ug.dk/voksen-og-efteruddannelser/arbejdsmarkedsuddannelser/reception-servering-og-service/gaestebetjening-kommunikation-konflikthaandtering</t>
  </si>
  <si>
    <t>Gæstebetjening: Klagehåndtering &amp; procesevaluering</t>
  </si>
  <si>
    <t>https://www.ug.dk/voksen-og-efteruddannelser/arbejdsmarkedsuddannelser/reception-servering-og-service/gaestebetjening-klagehaandtering-procesevaluering</t>
  </si>
  <si>
    <t>Fremstilling af desserter og festkager</t>
  </si>
  <si>
    <t>https://www.ug.dk/broed-kage-dessert-og-konfekturefremstilling/fremstilling-af-desserter-og-festkager</t>
  </si>
  <si>
    <t xml:space="preserve">Brød med surdej  </t>
  </si>
  <si>
    <t>https://www.ug.dk/broed-kage-dessert-og-konfekturefremstilling/broed-med-surdej</t>
  </si>
  <si>
    <t>Innovative cocktails</t>
  </si>
  <si>
    <t>https://www.ug.dk/voksen-og-efteruddannelser/arbejdsmarkedsuddannelser/reception-servering-og-service/innovative-cocktails</t>
  </si>
  <si>
    <t>Bæredygtighed i værtskab, service og oplevelser</t>
  </si>
  <si>
    <t>https://www.ug.dk/voksen-og-efteruddannelser/arbejdsmarkedsuddannelser/reception-servering-og-service/baeredygtighed-i-vaertskab-service-og-oplevelser</t>
  </si>
  <si>
    <t>https://www.ug.dk/voksen-og-efteruddannelser/arbejdsmarkedsuddannelser/madfremstilling-restaurant-kantine-og-catering/grilltilberedning-i-restaurant-og-koekken</t>
  </si>
  <si>
    <t>Grundlæggende kostberegning</t>
  </si>
  <si>
    <t>https://www.ug.dk/voksen-og-efteruddannelser/arbejdsmarkedsuddannelser/mad-til-grupper-med-varierede-behov-for-ernaering/grundlaeggende-kostberegning-0</t>
  </si>
  <si>
    <t>Gæstevejledning om andre europæiske vine &amp; områder</t>
  </si>
  <si>
    <t>https://www.ug.dk/voksen-og-efteruddannelser/arbejdsmarkedsuddannelser/reception-servering-og-service/gaestevejledning-om-andre-europaeiske-vine-omraader</t>
  </si>
  <si>
    <t>https://www.ug.dk/voksen-og-efteruddannelser/arbejdsmarkedsuddannelser/reception-servering-og-service/det-gode-vaertskab-i-gaestebetjeningen-1</t>
  </si>
  <si>
    <t>https://www.ug.dk/voksen-og-efteruddannelser/arbejdsmarkedsuddannelser/reception-servering-og-service/det-gode-vaertskab-i-gaestebetjeningen-2</t>
  </si>
  <si>
    <t>https://www.ug.dk/voksen-og-efteruddannelser/arbejdsmarkedsuddannelser/broed-kage-dessert-og-konfekturefremstilling/diaet-og-allergivenligt-broed</t>
  </si>
  <si>
    <t>https://www.ug.dk/faelleskataloget/hygiejne-i-kunde-og-gaestebetjening</t>
  </si>
  <si>
    <t>https://www.ug.dk/voksen-og-efteruddannelser/arbejdsmarkedsuddannelser/reception-servering-og-service/hygiejnefokuseret-servering-service-i-restaurant-0</t>
  </si>
  <si>
    <t>https://www.ug.dk/voksen-og-efteruddannelser/arbejdsmarkedsuddannelser/slagtning-foraedling-og-salg-af-koed-og-convenience/introduktion-til-foraedling-af-koed</t>
  </si>
  <si>
    <t>https://www.ug.dk/voksen-og-efteruddannelser/arbejdsmarkedsuddannelser/slagtning-foraedling-og-salg-af-koed-og-convenience/introduktion-til-opskaering-af-gris</t>
  </si>
  <si>
    <t>https://www.ug.dk/voksen-og-efteruddannelser/arbejdsmarkedsuddannelser/slagtning-foraedling-og-salg-af-koed-og-convenience/introduktion-til-poelsemageri</t>
  </si>
  <si>
    <t>https://www.ug.dk/voksen-og-efteruddannelser/arbejdsmarkedsuddannelser/reception-servering-og-service/kulturforstaaelse-anvendt-i-gaestebetjening</t>
  </si>
  <si>
    <t>https://www.ug.dk/voksen-og-efteruddannelser/arbejdsmarkedsuddannelser/madfremstilling-restaurant-kantine-og-catering/mad-til-take-away</t>
  </si>
  <si>
    <t>https://www.ug.dk/voksen-og-efteruddannelser/arbejdsmarkedsuddannelser/reception-servering-og-service/menuvejledning-i-gaestebetjeningen</t>
  </si>
  <si>
    <t>https://www.ug.dk/voksen-og-efteruddannelser/arbejdsmarkedsuddannelser/slagtning-foraedling-og-salg-af-koed-og-convenience/produktion-af-poelser-paalaeg-og-roegvarer</t>
  </si>
  <si>
    <t>https://www.ug.dk/voksen-og-efteruddannelser/arbejdsmarkedsuddannelser/slagtning-foraedling-og-salg-af-koed-og-convenience/raavarer-og-grundtilberedning-for-ferskvareomraadet</t>
  </si>
  <si>
    <t>https://www.ug.dk/voksen-og-efteruddannelser/arbejdsmarkedsuddannelser/slagtning-foraedling-og-salg-af-koed-og-convenience/salt-og-roegmetoder-for-koedprodukter</t>
  </si>
  <si>
    <t>https://www.ug.dk/voksen-og-efteruddannelser/arbejdsmarkedsuddannelser/reception-servering-og-service/vaertskab-og-oplevelser-paa-hotel-og-restaurant-1</t>
  </si>
  <si>
    <t>https://www.ug.dk/voksen-og-efteruddannelser/arbejdsmarkedsuddannelser/reception-servering-og-service/vaertskab-og-oplevelser-paa-hotel-og-restaurant-2</t>
  </si>
  <si>
    <t>3D print - print af modeller på 3D printer</t>
  </si>
  <si>
    <t>https://www.ug.dk/voksen-og-efteruddannelser/arbejdsmarkedsuddannelser/produktion-af-kommunikations-og-medieprodukter/3d-print-print-af-modeller-paa-3d-printer</t>
  </si>
  <si>
    <t>Advanced Rescue Training GWO ART</t>
  </si>
  <si>
    <t>https://www.ug.dk/voksen-og-efteruddannelser/arbejdsmarkedsuddannelser/betjening-af-travers-portalkran-og-riggerudstyr/anhugning-og-komplekse-loefteopgaver-1</t>
  </si>
  <si>
    <t>https://www.ug.dk/fremstilling-af-produkter-i-termoplast/anvendelse-af-termoplastmaterialer</t>
  </si>
  <si>
    <t>Betjening af personlifte</t>
  </si>
  <si>
    <t>https://www.ug.dk/anvendelse-af-entreprenoermateriel/betjening-af-personlifte</t>
  </si>
  <si>
    <t>Brandkursus GWO BST</t>
  </si>
  <si>
    <t>https://www.ug.dk/arbejdets-organisering-i-produktion-i-industrien/baeredygtig-produktion</t>
  </si>
  <si>
    <t>Enhanced First Aid GWO EFA</t>
  </si>
  <si>
    <t>Fejlretning på sprøjtestøbte emner</t>
  </si>
  <si>
    <t>https://www.ug.dk/fremstilling-af-produkter-i-termoplast/fejlretning-paa-sproejtestoebte-emner</t>
  </si>
  <si>
    <t>Fremstilling af steril batch, Steril 2</t>
  </si>
  <si>
    <t>https://www.ug.dk/voksen-og-efteruddannelser/arbejdsmarkedsuddannelser/produktion-af-medicinalprodukter/fremstilling-af-steril-batch-steril-2</t>
  </si>
  <si>
    <t>Fremstilling af sterile lægemidler, Steril 1</t>
  </si>
  <si>
    <t>https://www.ug.dk/voksen-og-efteruddannelser/arbejdsmarkedsuddannelser/produktion-af-medicinalprodukter/fremstilling-af-sterile-laegemidler-steril-1</t>
  </si>
  <si>
    <t>Fremstilling af sterile lægemidler, Steril 1​</t>
  </si>
  <si>
    <t>Førstehjælp GWO BST</t>
  </si>
  <si>
    <t>https://www.ug.dk/voksen-og-efteruddannelser/arbejdsmarkedsuddannelser/produktion-af-medicinalprodukter/gmp-i-praksis-gmp2</t>
  </si>
  <si>
    <t>GWO Bolt BTT</t>
  </si>
  <si>
    <t>GWO Electrical BTT</t>
  </si>
  <si>
    <t>GWO Hydraulic BTT</t>
  </si>
  <si>
    <t>GWO Mechanical BTT</t>
  </si>
  <si>
    <t>Højderedning GWO BST</t>
  </si>
  <si>
    <t>https://www.ug.dk/stilladsmontage/industristillads-offshore</t>
  </si>
  <si>
    <t>Introduktion til Additiv fremstilling - 3D print</t>
  </si>
  <si>
    <t>https://www.ug.dk/arbejdets-organisering-i-produktion-i-industrien/introduktion-til-additiv-fremstilling-3d-print</t>
  </si>
  <si>
    <t>Kvalitetskontrol for medicooperatører</t>
  </si>
  <si>
    <t>https://www.ug.dk/voksen-og-efteruddannelser/arbejdsmarkedsuddannelser/produktion-af-medicinalprodukter/kvalitetskontrol-for-medicooperatoerer</t>
  </si>
  <si>
    <t>L-AUS, Arbejde på eller nær ved elektriske installationer</t>
  </si>
  <si>
    <t>Lift User GWO LU</t>
  </si>
  <si>
    <t>Manuel Handling GWO BST</t>
  </si>
  <si>
    <t>https://www.ug.dk/voksen-og-efteruddannelser/arbejdsmarkedsuddannelser/produktion-af-medicinalprodukter/medicinalindustriel-produktion-gmp1</t>
  </si>
  <si>
    <t>Produktionshygiejne - operatører fødevareindustri</t>
  </si>
  <si>
    <t>https://www.ug.dk/voksen-og-efteruddannelser/arbejdsmarkedsuddannelser/produktion-af-levnedsmidler-nydelsesmidler-foder/produktionshygiejne-operatoerer-foedevareindustri</t>
  </si>
  <si>
    <t>Robotbetjening for operatører</t>
  </si>
  <si>
    <t>https://www.ug.dk/voksen-og-efteruddannelser/arbejdsmarkedsuddannelser/betjening-af-industrirobotter-for-operatoerer/robotbetjening-for-operatoerer</t>
  </si>
  <si>
    <t>Slinger Signaller GWO SLS</t>
  </si>
  <si>
    <t>Sp1. Betjening af plast sprøjtestøbemaskiner</t>
  </si>
  <si>
    <t>https://www.ug.dk/fremstilling-af-produkter-i-termoplast/sp1-betjening-af-plast-sproejtestoebemaskiner</t>
  </si>
  <si>
    <t>Sp2. Mont. og indst. af plast sprøjtestøbeforme</t>
  </si>
  <si>
    <t>https://www.ug.dk/fremstilling-af-produkter-i-termoplast/sp2-mont-og-indst-af-plast-sproejtestoebeforme</t>
  </si>
  <si>
    <t>Sp3a. Opti. af drift, plast sprøjtestøbning</t>
  </si>
  <si>
    <t>https://www.ug.dk/fremstilling-af-produkter-i-termoplast/sp3a-opti-af-drift-plast-sproejtestoebning</t>
  </si>
  <si>
    <t>Sp3b system. indkøring nye plastsprøjtestøbeforme</t>
  </si>
  <si>
    <t>https://www.ug.dk/fremstilling-af-produkter-i-termoplast/sp3b-system-indkoering-nye-plastsproejtestoebeforme</t>
  </si>
  <si>
    <t>https://www.ug.dk/stilladsmontage/systemstilladser-offshore</t>
  </si>
  <si>
    <t>Søredning GWO BST</t>
  </si>
  <si>
    <t>Anvendelse af 5-S modellen for operatører</t>
  </si>
  <si>
    <t>https://www.ug.dk/arbejdets-organisering-i-produktion-i-industrien/anvendelse-af-5-s-modellen-for-operatoerer</t>
  </si>
  <si>
    <t>Anvendelse af LEAN værktøjer i produktionen</t>
  </si>
  <si>
    <t>https://www.ug.dk/arbejdets-organisering-i-produktion-i-industrien/anvendelse-af-lean-vaerktoejer-i-produktionen</t>
  </si>
  <si>
    <t>https://www.ug.dk/voksen-og-efteruddannelser/arbejdsmarkedsuddannelser/produktion-og-teknik-i-procesindustrien/anvendelse-af-produktionsdata</t>
  </si>
  <si>
    <t>AutoCAD kurser</t>
  </si>
  <si>
    <t>Blyfri manuel lodning</t>
  </si>
  <si>
    <t>https://www.ug.dk/voksen-og-efteruddannelser/arbejdsmarkedsuddannelser/fremstilling-af-elektronikprodukter/blyfri-manuel-lodning</t>
  </si>
  <si>
    <t>Brancheintroduktion til elektronikindustrien</t>
  </si>
  <si>
    <t>https://www.ug.dk/voksen-og-efteruddannelser/arbejdsmarkedsuddannelser/fremstilling-af-elektronikprodukter/brancheintroduktion-til-elektronikindustrien</t>
  </si>
  <si>
    <t>Bæredygtig forretningsudvikling</t>
  </si>
  <si>
    <t>https://www.ug.dk/voksen-og-efteruddannelser/diplomuddannelser/merkantil-diplomuddannelse/baeredygtig-forretningsudvikling</t>
  </si>
  <si>
    <t>CAM drejning</t>
  </si>
  <si>
    <t>https://www.ug.dk/voksen-og-efteruddannelser/arbejdsmarkedsuddannelser/spaantagende-metalindustri/cam-drejning</t>
  </si>
  <si>
    <t>CAM drejning med C-akse</t>
  </si>
  <si>
    <t>https://www.ug.dk/voksen-og-efteruddannelser/arbejdsmarkedsuddannelser/maskin-og-vaerktoejsomraadet/cam-drejning-med-c-akse</t>
  </si>
  <si>
    <t>CAM fræsning (2D)</t>
  </si>
  <si>
    <t>https://www.ug.dk/voksen-og-efteruddannelser/arbejdsmarkedsuddannelser/spaantagende-metalindustri/cam-fraesning-2d</t>
  </si>
  <si>
    <t>CAM fræsning (2D) på CAD-filer</t>
  </si>
  <si>
    <t>https://www.ug.dk/voksen-og-efteruddannelser/arbejdsmarkedsuddannelser/maskin-og-vaerktoejsomraadet/cam-fraesning-2d-paa-cad-filer</t>
  </si>
  <si>
    <t>CAM fræsning (3D)</t>
  </si>
  <si>
    <t>https://www.ug.dk/voksen-og-efteruddannelser/arbejdsmarkedsuddannelser/maskin-og-vaerktoejsomraadet/cam-fraesning-3d</t>
  </si>
  <si>
    <t>CAM fræsning, flerakset bearbejdning</t>
  </si>
  <si>
    <t>https://www.ug.dk/voksen-og-efteruddannelser/arbejdsmarkedsuddannelser/maskin-og-vaerktoejsomraadet/cam-fraesning-flerakset-bearbejdning</t>
  </si>
  <si>
    <t>https://www.ug.dk/voksen-og-efteruddannelser/arbejdsmarkedsuddannelser/spaantagende-metalindustri/cnc-drejning-1-sidet-bearbejdning</t>
  </si>
  <si>
    <t>https://www.ug.dk/voksen-og-efteruddannelser/arbejdsmarkedsuddannelser/spaantagende-metalindustri/cnc-drejning-klargoering-og-maskinbetjening</t>
  </si>
  <si>
    <t>https://www.ug.dk/voksen-og-efteruddannelser/arbejdsmarkedsuddannelser/maskin-og-vaerktoejsomraadet/cnc-drejning-programmering-med-cyklusdialog</t>
  </si>
  <si>
    <t>https://www.ug.dk/voksen-og-efteruddannelser/arbejdsmarkedsuddannelser/maskin-og-vaerktoejsomraadet/cnc-drejning-programmering-og-opstilling-2-sidet</t>
  </si>
  <si>
    <t>CNC fræsning, 1-sidet bearbejdning</t>
  </si>
  <si>
    <t>https://www.ug.dk/voksen-og-efteruddannelser/arbejdsmarkedsuddannelser/spaantagende-metalindustri/cnc-fraesning-1-sidet-bearbejdning</t>
  </si>
  <si>
    <t>https://www.ug.dk/voksen-og-efteruddannelser/arbejdsmarkedsuddannelser/spaantagende-metalindustri/cnc-fraesning-klargoering-og-maskinbetjening</t>
  </si>
  <si>
    <t>https://www.ug.dk/arbejdets-organisering-i-produktion-i-industrien/digitalisering-i-produktionen-1</t>
  </si>
  <si>
    <t>https://www.ug.dk/arbejdets-organisering-i-produktion-i-industrien/digitalisering-i-produktionen-2</t>
  </si>
  <si>
    <t>Drejeteknik på konventionel drejebænk</t>
  </si>
  <si>
    <t>https://www.ug.dk/voksen-og-efteruddannelser/arbejdsmarkedsuddannelser/spaantagende-metalindustri/drejeteknik-paa-konventionel-drejebaenk</t>
  </si>
  <si>
    <t>Emnetegning i CAD, assembly med mere end 4 parter</t>
  </si>
  <si>
    <t>https://www.ug.dk/voksen-og-efteruddannelser/arbejdsmarkedsuddannelser/maskin-og-vaerktoejsomraadet/emnetegning-i-cad-assembly-med-mere-end-4-parter</t>
  </si>
  <si>
    <t>Ergonomi inden for faglærte og ufaglærte job</t>
  </si>
  <si>
    <t>https://www.ug.dk/voksen-og-efteruddannelser/arbejdsmarkedsuddannelser/obligatorisk-faelleskatalog/ergonomi-inden-for-faglaerte-og-ufaglaerte-job</t>
  </si>
  <si>
    <t>ESD sikring for operatører</t>
  </si>
  <si>
    <t>https://www.ug.dk/voksen-og-efteruddannelser/arbejdsmarkedsuddannelser/fremstilling-af-elektronikprodukter/esd-sikring-for-operatoerer</t>
  </si>
  <si>
    <t>Forebyggelse af fejl i produktionen</t>
  </si>
  <si>
    <t>https://www.ug.dk/arbejdets-organisering-i-produktion-i-industrien/forebyggelse-af-fejl-i-produktionen</t>
  </si>
  <si>
    <t>Forretningsforståelse i produktionen</t>
  </si>
  <si>
    <t>https://www.ug.dk/arbejdets-organisering-i-produktion-i-industrien/forretningsforstaaelse-i-produktionen</t>
  </si>
  <si>
    <t>Grundlæggende Box-building</t>
  </si>
  <si>
    <t>https://www.ug.dk/voksen-og-efteruddannelser/arbejdsmarkedsuddannelser/fremstilling-af-elektronikprodukter/grundlaeggende-box-building</t>
  </si>
  <si>
    <t>https://www.ug.dk/voksen-og-efteruddannelser/arbejdsmarkedsuddannelser/spaantagende-metalindustri/grundlaeggende-cad</t>
  </si>
  <si>
    <t>Grundlæggende komponentkendskab</t>
  </si>
  <si>
    <t>https://www.ug.dk/voksen-og-efteruddannelser/arbejdsmarkedsuddannelser/fremstilling-af-elektronikprodukter/grundlaeggende-komponentkendskab</t>
  </si>
  <si>
    <t>Grundlæggende maskintegning</t>
  </si>
  <si>
    <t>https://www.ug.dk/voksen-og-efteruddannelser/arbejdsmarkedsuddannelser/spaantagende-metalindustri/grundlaeggende-maskintegning</t>
  </si>
  <si>
    <t>Grundlæggende montage- og loddeteknik på print</t>
  </si>
  <si>
    <t>https://www.ug.dk/voksen-og-efteruddannelser/arbejdsmarkedsuddannelser/fremstilling-af-elektronikprodukter/grundlaeggende-montage-og-loddeteknik-paa-print</t>
  </si>
  <si>
    <t>Grundlæggende reworkteknik</t>
  </si>
  <si>
    <t>https://www.ug.dk/voksen-og-efteruddannelser/arbejdsmarkedsuddannelser/fremstilling-af-elektronikprodukter/grundlaeggende-reworkteknik</t>
  </si>
  <si>
    <t>Intro til Lean</t>
  </si>
  <si>
    <t>https://www.ug.dk/arbejdets-organisering-i-produktion-i-industrien/intro-til-lean</t>
  </si>
  <si>
    <t>Introduktion til førstehjælp på jobbet</t>
  </si>
  <si>
    <t>https://www.ug.dk/voksen-og-efteruddannelser/arbejdsmarkedsuddannelser/faelleskataloget/introduktion-til-foerstehjaelp-paa-jobbet</t>
  </si>
  <si>
    <t>Inventor kurser</t>
  </si>
  <si>
    <t xml:space="preserve">IPC Inspektion </t>
  </si>
  <si>
    <t>https://www.ug.dk/voksen-og-efteruddannelser/arbejdsmarkedsuddannelser/fremstilling-af-praecisionsprint-og-aut-produktion/ipc-inspektion</t>
  </si>
  <si>
    <t>Jobinstruktion, oplæring af produktionsmedarbejder</t>
  </si>
  <si>
    <t>https://www.ug.dk/arbejdets-organisering-i-produktion-i-industrien/jobinstruktion-oplaering-af-produktionsmedarbejder</t>
  </si>
  <si>
    <t>Kommunikation om kvalitet i virksomheder</t>
  </si>
  <si>
    <t>https://www.ug.dk/voksen-og-efteruddannelser/arbejdsmarkedsuddannelser/faelleskataloget/kommunikation-om-kvalitet-i-virksomheder</t>
  </si>
  <si>
    <t>Kunde/leverandørforhold for operatører</t>
  </si>
  <si>
    <t>https://www.ug.dk/faelleskataloget/kundeleverandoerforhold-for-operatoerer</t>
  </si>
  <si>
    <t>Kvalitetsbevidsthed ved industriel produktion</t>
  </si>
  <si>
    <t>https://www.ug.dk/faelleskataloget/kvalitetsbevidsthed-ved-industriel-produktion</t>
  </si>
  <si>
    <t>Kvalitetsmodeller i industrien</t>
  </si>
  <si>
    <t>https://www.ug.dk/arbejdets-organisering-i-produktion-i-industrien/kvalitetsmodeller-i-industrien</t>
  </si>
  <si>
    <t>Kvalitetsstyring i virksomheder</t>
  </si>
  <si>
    <t>https://www.ug.dk/arbejdets-organisering-i-produktion-i-industrien/kvalitetsstyring-i-virksomheder</t>
  </si>
  <si>
    <t>Lean support i produktionen</t>
  </si>
  <si>
    <t>https://www.ug.dk/arbejdets-organisering-i-produktion-i-industrien/lean-support-i-produktionen</t>
  </si>
  <si>
    <t>Maskinsikkerhed i produktionen 1</t>
  </si>
  <si>
    <t>https://www.ug.dk/arbejdets-organisering-i-produktion-i-industrien/maskinsikkerhed-i-produktionen-1</t>
  </si>
  <si>
    <t>Maskinsikkerhed i produktionen 2</t>
  </si>
  <si>
    <t>https://www.ug.dk/arbejdets-organisering-i-produktion-i-industrien/maskinsikkerhed-i-produktionen-2</t>
  </si>
  <si>
    <t>Materialelære, stål</t>
  </si>
  <si>
    <t>https://www.ug.dk/voksen-og-efteruddannelser/arbejdsmarkedsuddannelser/svejsning-skaering-og-maritim-produktion-i-metal/materialelaere-staal</t>
  </si>
  <si>
    <t>https://www.ug.dk/arbejdets-organisering-i-produktion-i-industrien/medspiller-til-groen-omstilling-i-produktionen</t>
  </si>
  <si>
    <t>Operatør i metalindustrien, brancheintroduktion</t>
  </si>
  <si>
    <t>https://www.ug.dk/voksen-og-efteruddannelser/arbejdsmarkedsuddannelser/spaantagende-metalindustri/operatoer-i-metalindustrien-brancheintroduktion</t>
  </si>
  <si>
    <t>Operatør ved CNC-styret laserskærer</t>
  </si>
  <si>
    <t>https://www.ug.dk/voksen-og-efteruddannelser/arbejdsmarkedsuddannelser/pladebearbejdende-metalindustri/operatoer-ved-cnc-styret-laserskaerer</t>
  </si>
  <si>
    <t>Pladebearbejdning, trin 2</t>
  </si>
  <si>
    <t>https://www.ug.dk/voksen-og-efteruddannelser/arbejdsmarkedsuddannelser/pladebearbejdende-metalindustri/pladebearbejdning-trin-2</t>
  </si>
  <si>
    <t>PLC programmering 1-2, Kombinatorisk</t>
  </si>
  <si>
    <t>https://www.ug.dk/voksen-og-efteruddannelser/arbejdsmarkedsuddannelser/automatik-og-procesteknisk-omraade/plc-programmering-1-2-kombinatorisk</t>
  </si>
  <si>
    <t>PLC programmering 1-3, Sekventiel</t>
  </si>
  <si>
    <t>https://www.ug.dk/voksen-og-efteruddannelser/arbejdsmarkedsuddannelser/automatik-og-procesteknisk-omraade/plc-programmering-1-3-sekventiel</t>
  </si>
  <si>
    <t>Procesfacilitiering</t>
  </si>
  <si>
    <t>Revit Grundlæggende og Videregående</t>
  </si>
  <si>
    <t>Samarbejde i grupper i virksomheden</t>
  </si>
  <si>
    <t>https://www.ug.dk/voksen-og-efteruddannelser/arbejdsmarkedsuddannelser/faelleskataloget/samarbejde-i-grupper-i-virksomheden</t>
  </si>
  <si>
    <t>https://www.ug.dk/arbejdets-organisering-i-produktion-i-industrien/sikker-adfaerd-i-produktionen</t>
  </si>
  <si>
    <t>Sikkerhed på automatiske maskiner og anlæg</t>
  </si>
  <si>
    <t>https://www.ug.dk/voksen-og-efteruddannelser/arbejdsmarkedsuddannelser/automatik-og-procesteknisk-omraade/sikkerhed-paa-automatiske-maskiner-og-anlaeg</t>
  </si>
  <si>
    <t>SMT 1 Lodning af SMD komponenter</t>
  </si>
  <si>
    <t>https://www.ug.dk/voksen-og-efteruddannelser/arbejdsmarkedsuddannelser/fremstilling-af-elektronikprodukter/smt-1-lodning-af-smd-komponenter</t>
  </si>
  <si>
    <t>Sundhed for operatører i industrien</t>
  </si>
  <si>
    <t>https://www.ug.dk/arbejdets-organisering-i-produktion-i-industrien/sundhed-for-operatoerer-i-industrien</t>
  </si>
  <si>
    <t>https://www.ug.dk/arbejdets-organisering-i-produktion-i-industrien/systematisk-problemloesning-for-operatoerer</t>
  </si>
  <si>
    <t>Anvendelse af emballage for operatører</t>
  </si>
  <si>
    <t>https://www.ug.dk/voksen-og-efteruddannelser/arbejdsmarkedsuddannelser/produktion-og-teknik-i-procesindustrien/anvendelse-af-emballage-for-operatoerer</t>
  </si>
  <si>
    <t>Anvendelse af lokalvisende procesmåleudstyr</t>
  </si>
  <si>
    <t>https://www.ug.dk/voksen-og-efteruddannelser/arbejdsmarkedsuddannelser/produktion-og-teknik-i-procesindustrien/anvendelse-af-lokalvisende-procesmaaleudstyr</t>
  </si>
  <si>
    <t>Anvendelse af proceskemiske enhedsoperationer</t>
  </si>
  <si>
    <t>https://www.ug.dk/voksen-og-efteruddannelser/arbejdsmarkedsuddannelser/produktion-og-teknik-i-procesindustrien/anvendelse-af-proceskemiske-enhedsoperationer</t>
  </si>
  <si>
    <t>Anvendt bryggeriteknik for operatører</t>
  </si>
  <si>
    <t>https://www.ug.dk/voksen-og-efteruddannelser/arbejdsmarkedsuddannelser/produktion-af-levnedsmidler-nydelsesmidler-foder/anvendt-bryggeriteknik-for-operatoerer</t>
  </si>
  <si>
    <t>Betjening af procesanlæg under GMP og ISOregler</t>
  </si>
  <si>
    <t>https://www.ug.dk/voksen-og-efteruddannelser/arbejdsmarkedsuddannelser/produktion-af-medicinalprodukter/betjening-af-procesanlaeg-under-gmp-og-isoregler</t>
  </si>
  <si>
    <t>https://www.ug.dk/voksen-og-efteruddannelser/arbejdsmarkedsuddannelser/produktion-af-medicinalprodukter/gmp-facility-design-og-kontrol-af-gmp</t>
  </si>
  <si>
    <t>https://www.ug.dk/voksen-og-efteruddannelser/arbejdsmarkedsuddannelser/produktion-af-medicinalprodukter/gmp-regler-pharma-og-foedevarer</t>
  </si>
  <si>
    <t>https://www.ug.dk/voksen-og-efteruddannelser/arbejdsmarkedsuddannelser/produktion-af-medicinalprodukter/kvalificering-og-validering-pharma-og-foedevarer</t>
  </si>
  <si>
    <t>https://www.ug.dk/voksen-og-efteruddannelser/arbejdsmarkedsuddannelser/produktion-af-medicinalprodukter/laboratoriekendskab-pharma-og-foedevarer</t>
  </si>
  <si>
    <t>Måleteknik for operatører</t>
  </si>
  <si>
    <t>https://www.ug.dk/voksen-og-efteruddannelser/arbejdsmarkedsuddannelser/spaantagende-metalindustri/maaleteknik-for-operatoerer</t>
  </si>
  <si>
    <t>Operatør vedligehold, procesmåleudstyr</t>
  </si>
  <si>
    <t>https://www.ug.dk/voksen-og-efteruddannelser/arbejdsmarkedsuddannelser/produktion-og-teknik-i-procesindustrien/operatoer-vedligehold-procesmaaleudstyr</t>
  </si>
  <si>
    <t>Procesanlæg introduktion, regulator og målekreds</t>
  </si>
  <si>
    <t>https://www.ug.dk/voksen-og-efteruddannelser/arbejdsmarkedsuddannelser/automatik-og-procesteknisk-omraade/procesanlaeg-introduktion-regulator-og-maalekreds</t>
  </si>
  <si>
    <t>https://www.ug.dk/voksen-og-efteruddannelser/arbejdsmarkedsuddannelser/produktion-og-teknik-i-procesindustrien/produktion-for-operatoerer-i-procesindustrien</t>
  </si>
  <si>
    <t>Reparation og vedligeholdelse for operatører</t>
  </si>
  <si>
    <t>https://www.ug.dk/voksen-og-efteruddannelser/arbejdsmarkedsuddannelser/produktion-og-teknik-i-procesindustrien/reparation-og-vedligeholdelse-for-operatoerer</t>
  </si>
  <si>
    <t>https://www.ug.dk/voksen-og-efteruddannelser/arbejdsmarkedsuddannelser/svejsning-skaering-og-maritim-produktion-i-metal/reparationssvejsning</t>
  </si>
  <si>
    <t>https://www.ug.dk/voksen-og-efteruddannelser/arbejdsmarkedsuddannelser/produktion-og-teknik-i-procesindustrien/energi-og-produktion-bio-og-termisk-energi</t>
  </si>
  <si>
    <t>https://www.ug.dk/voksen-og-efteruddannelser/arbejdsmarkedsuddannelser/produktion-og-teknik-i-procesindustrien/energi-og-produktion-co2-neutral</t>
  </si>
  <si>
    <t>https://www.ug.dk/voksen-og-efteruddannelser/arbejdsmarkedsuddannelser/produktion-og-teknik-i-procesindustrien/energi-og-produktion-elektrificering</t>
  </si>
  <si>
    <t>https://www.ug.dk/voksen-og-efteruddannelser/arbejdsmarkedsuddannelser/produktion-og-teknik-i-procesindustrien/energi-og-produktion-energioptimeret-produktion</t>
  </si>
  <si>
    <t>https://www.ug.dk/voksen-og-efteruddannelser/arbejdsmarkedsuddannelser/produktion-og-teknik-i-procesindustrien/grundlaeggende-produktionskemi-for-operatoerer</t>
  </si>
  <si>
    <t>https://www.ug.dk/voksen-og-efteruddannelser/arbejdsmarkedsuddannelser/produktion-og-teknik-i-procesindustrien/groen-energi-produktion-power-to-x</t>
  </si>
  <si>
    <t>https://www.ug.dk/voksen-og-efteruddannelser/arbejdsmarkedsuddannelser/lager-terminal-og-logistik/manoevrering-gaffeltruck-stabler-og-faerdselslaere</t>
  </si>
  <si>
    <t>https://www.ug.dk/voksen-og-efteruddannelser/arbejdsmarkedsuddannelser/produktion-og-teknik-i-procesindustrien/maskin-og-el-sikkerhed-for-operatoerer-procesind</t>
  </si>
  <si>
    <t>https://www.ug.dk/voksen-og-efteruddannelser/arbejdsmarkedsuddannelser/produktion-af-medicinalprodukter/maskinkendskab-og-betjening-pharma-og-foedevarer</t>
  </si>
  <si>
    <t>https://www.ug.dk/voksen-og-efteruddannelser/arbejdsmarkedsuddannelser/produktion-og-teknik-i-procesindustrien/operatoer-vedligehold-automatik-intro</t>
  </si>
  <si>
    <t>https://www.ug.dk/voksen-og-efteruddannelser/arbejdsmarkedsuddannelser/produktion-og-teknik-i-procesindustrien/operatoer-vedligehold-mekanisk-intro</t>
  </si>
  <si>
    <t>https://www.ug.dk/voksen-og-efteruddannelser/arbejdsmarkedsuddannelser/produktion-af-medicinalprodukter/produktionshygiejne-pharma-og-foedevarer</t>
  </si>
  <si>
    <t>https://www.ug.dk/voksen-og-efteruddannelser/arbejdsmarkedsuddannelser/overfladebehandling/airless-og-pneumatisk-malingspaafoering</t>
  </si>
  <si>
    <t>https://www.ug.dk/stilladsmontage/evakuering-og-redning-inden-for-byggeri-montage</t>
  </si>
  <si>
    <t>https://www.ug.dk/voksen-og-efteruddannelser/arbejdsmarkedsuddannelser/opbygning-og-drift-af-offshore-installationer/farligt-arbejde-i-lukkede-rum-modul-1-lugevagt</t>
  </si>
  <si>
    <t>https://www.ug.dk/fremstilling-af-produkter-i-haerdeplast/finish-og-reparation-af-kompositemner</t>
  </si>
  <si>
    <t>https://www.ug.dk/voksen-og-efteruddannelser/arbejdsmarkedsuddannelser/overfladebehandling/fristraaleblaesning-og-metallisering</t>
  </si>
  <si>
    <t>https://www.ug.dk/voksen-og-efteruddannelser/arbejdsmarkedsuddannelser/opbygning-og-drift-af-offshore-installationer/hydraulik-offshore</t>
  </si>
  <si>
    <t>https://www.ug.dk/voksen-og-efteruddannelser/arbejdsmarkedsuddannelser/opbygning-og-drift-af-offshore-installationer/indregulering-af-hydrauliktekn-systemer-offshore</t>
  </si>
  <si>
    <t>https://www.ug.dk/voksen-og-efteruddannelser/arbejdsmarkedsuddannelser/opbygning-og-drift-af-offshore-installationer/instrumentroerlaegger-offshore</t>
  </si>
  <si>
    <t>https://www.ug.dk/voksen-og-efteruddannelser/arbejdsmarkedsuddannelser/smedeteknisk-omraade/instrumentroerlaegn-og-isometrisk-tegning-offshore</t>
  </si>
  <si>
    <t>https://www.ug.dk/voksen-og-efteruddannelser/arbejdsmarkedsuddannelser/opbygning-og-drift-af-offshore-installationer/isometrisk-tegningslaesning-offshore</t>
  </si>
  <si>
    <t>https://www.ug.dk/voksen-og-efteruddannelser/arbejdsmarkedsuddannelser/overfladebehandling/kvalitetskontrol-staalkonstruktioners-overflade</t>
  </si>
  <si>
    <t>https://www.ug.dk/voksen-og-efteruddannelser/arbejdsmarkedsuddannelser/overfladebehandling/mekanisk-forbehandling-af-staalkonstruktioner</t>
  </si>
  <si>
    <t>https://www.ug.dk/voksen-og-efteruddannelser/arbejdsmarkedsuddannelser/mobile-kraner/mobile-kraner-30-tonsmeter</t>
  </si>
  <si>
    <t>https://www.ug.dk/voksen-og-efteruddannelser/arbejdsmarkedsuddannelser/opbygning-og-drift-af-offshore-installationer/momenttilspaendefterspaend-af-bolte-off-vindmoeller</t>
  </si>
  <si>
    <t>https://www.ug.dk/voksen-og-efteruddannelser/arbejdsmarkedsuddannelser/opbygning-og-drift-af-offshore-installationer/montageidriftsaetning-af-hydrailiksys-offshore</t>
  </si>
  <si>
    <t>https://www.ug.dk/voksen-og-efteruddannelser/arbejdsmarkedsuddannelser/overfladebehandling/opbygning-af-malingssystemer-efter-specifikation</t>
  </si>
  <si>
    <t>https://www.ug.dk/voksen-og-efteruddannelser/arbejdsmarkedsuddannelser/isolering-af-tekniske-anlaeg/pladeisolering-i-offshore-og-olieindustri</t>
  </si>
  <si>
    <t>https://www.ug.dk/stilladsmontage/roer-koblings-og-haengestillads-trin-5</t>
  </si>
  <si>
    <t>https://www.ug.dk/stilladsmontage/roer-koblings-fritstaa-og-facadestill-trin-4</t>
  </si>
  <si>
    <t>https://www.ug.dk/fremstilling-af-produkter-i-haerdeplast/sikkerhed-ved-polyesterstoebning</t>
  </si>
  <si>
    <t>https://www.ug.dk/stilladsmontage/tryktelte-med-stilladskonstruktioner-offshore</t>
  </si>
  <si>
    <t>https://www.ug.dk/anvendelse-af-entreprenoermateriel/taarnkran-og-fast-opstil-kraner-kranbasis-0</t>
  </si>
  <si>
    <t>https://www.ug.dk/voksen-og-efteruddannelser/arbejdsmarkedsuddannelser/mobile-kraner/udvidelse-kran-d-til-mob-kraner-30-tonsmeter</t>
  </si>
  <si>
    <t>https://www.ug.dk/voksen-og-efteruddannelser/arbejdsmarkedsuddannelser/mobile-kraner/udvidelse-kran-d-til-mob-kraner-8-30-tm-basis</t>
  </si>
  <si>
    <t>https://www.ug.dk/voksen-og-efteruddannelser/arbejdsmarkedsuddannelser/mobile-kraner/udvidelse-kran-e-til-mob-kraner-30-tonsmeter</t>
  </si>
  <si>
    <t>It og teleteknik</t>
  </si>
  <si>
    <t xml:space="preserve">GDPR – ISO 27001 inkl. Persondataforordningen </t>
  </si>
  <si>
    <t>GDPR-koordinator og Persondataspecialist</t>
  </si>
  <si>
    <t xml:space="preserve">Grafisk Design og UI/UX </t>
  </si>
  <si>
    <t>Grafisk Design og UI/UX Inkl. ChatGPT &amp; AI-Værktøjer</t>
  </si>
  <si>
    <t>IT sikkerhed</t>
  </si>
  <si>
    <t>https://www.ug.dk/voksen-og-efteruddannelser/akademiuddannelser/informationsteknologi/it-sikkerhed</t>
  </si>
  <si>
    <t>Microsoft 365 &amp; Windows Server 2019 inkl. Entra ID (Azure-AD) &amp; IT-sikkerhed</t>
  </si>
  <si>
    <t>Microsoft Power BI &amp; Data Visualization Mastery</t>
  </si>
  <si>
    <t>Programmering</t>
  </si>
  <si>
    <t>https://www.ug.dk/voksen-og-efteruddannelser/akademiuddannelser/informationsteknologi/programmering</t>
  </si>
  <si>
    <t>Python Programmering</t>
  </si>
  <si>
    <t>https://www.ug.dk/voksen-og-efteruddannelser/akademiuddannelser/informationsteknologi/videregaaende-programmering</t>
  </si>
  <si>
    <t>AI Jobskaber</t>
  </si>
  <si>
    <t>Anvendelse af kunstig intelligens - AI</t>
  </si>
  <si>
    <t>https://www.ug.dk/voksen-og-efteruddannelser/akademiuddannelser/informationsteknologi/anvendelse-af-kunstig-intelligens</t>
  </si>
  <si>
    <t>Anvendelse af kunstig intelligens (AI) - effektivisering af arbejdsgange</t>
  </si>
  <si>
    <t>Cyber security (Bonus Cyber Know How)</t>
  </si>
  <si>
    <t>Den digitale omstilling i byer og samfund</t>
  </si>
  <si>
    <t>Digitalisering og forretningsudvikling</t>
  </si>
  <si>
    <t>DPO Uddannelsen - Bliv Data Protection Officer</t>
  </si>
  <si>
    <t>GDPR-Koordinator og persondataspecialist</t>
  </si>
  <si>
    <t>Grafisk Design og UI/UX</t>
  </si>
  <si>
    <t>Gragisk Design og UI</t>
  </si>
  <si>
    <t>https://www.ug.dk/voksen-og-efteruddannelser/akademiuddannelser/informationsteknologi/grafisk-design-og-ui</t>
  </si>
  <si>
    <t>It-Sikkerhed – CyberSecurity</t>
  </si>
  <si>
    <t>Kunstig intelligens i projekter</t>
  </si>
  <si>
    <t>Microsoft Cloud 365 og Azure</t>
  </si>
  <si>
    <t>Motion Designer Uddannelsen</t>
  </si>
  <si>
    <t>PLC programmering 1-1, Introduktion</t>
  </si>
  <si>
    <t>https://www.ug.dk/voksen-og-efteruddannelser/arbejdsmarkedsuddannelser/automatik-og-procesteknisk-omraade/plc-programmering-1-1-introduktion</t>
  </si>
  <si>
    <t>Systemdrift</t>
  </si>
  <si>
    <t>https://www.ug.dk/voksen-og-efteruddannelser/akademiuddannelser/informationsteknologi/systemdrift</t>
  </si>
  <si>
    <t>Tal AI</t>
  </si>
  <si>
    <t xml:space="preserve">Videregående programmering </t>
  </si>
  <si>
    <t>Clientside programmering</t>
  </si>
  <si>
    <t>https://www.ug.dk/voksen-og-efteruddannelser/arbejdsmarkedsuddannelser/data-og-kommunikations-tekniske-omraade/clientside-programmering</t>
  </si>
  <si>
    <t>Designing and implementing a microsoft Azure AI solution (AI-102T00</t>
  </si>
  <si>
    <t>Anvendelse af kunstig intelligens (AI)</t>
  </si>
  <si>
    <t>Anvendelse af kunstig intelligens</t>
  </si>
  <si>
    <t>Systemdrift inkl. Microsoft 365, Windows Server og IT-sikkerhed</t>
  </si>
  <si>
    <t>Additiv Manufacturing (3D metalprint)</t>
  </si>
  <si>
    <t>https://www.ug.dk/voksen-og-efteruddannelser/arbejdsmarkedsuddannelser/maskin-og-vaerktoejsomraadet/additiv-manufacturing-3d-metalprint</t>
  </si>
  <si>
    <t>Additive Manufacturing (3D metalprint) rev.enginee</t>
  </si>
  <si>
    <t>https://www.ug.dk/voksen-og-efteruddannelser/arbejdsmarkedsuddannelser/maskin-og-vaerktoejsomraadet/additive-manufacturing-3d-metalprint-revenginee</t>
  </si>
  <si>
    <t>https://www.ug.dk/voksen-og-efteruddannelser/arbejdsmarkedsuddannelser/svejsning-skaering-og-maritim-produktion-i-metal/anvendt-svejseteknisk-beregning-og-maaling</t>
  </si>
  <si>
    <t>https://www.ug.dk/voksen-og-efteruddannelser/arbejdsmarkedsuddannelser/svejsning-skaering-og-maritim-produktion-i-metal/arbejdsmiljoe-og-sikkerhed-svejsningtermisk</t>
  </si>
  <si>
    <t>https://www.ug.dk/voksen-og-efteruddannelser/arbejdsmarkedsuddannelser/maskin-og-vaerktoejsomraadet/cnc-drejning-med-c-akse-avanceret-2-sidet</t>
  </si>
  <si>
    <t>Cnc drejning, manuel programmering</t>
  </si>
  <si>
    <t>https://www.ug.dk/voksen-og-efteruddannelser/arbejdsmarkedsuddannelser/maskin-og-vaerktoejsomraadet/cnc-drejning-manuel-programmering</t>
  </si>
  <si>
    <t>https://www.ug.dk/voksen-og-efteruddannelser/arbejdsmarkedsuddannelser/maskin-og-vaerktoejsomraadet/cnc-fraesning-opspaending-og-flersidet-bearbejdning</t>
  </si>
  <si>
    <t>https://www.ug.dk/voksen-og-efteruddannelser/arbejdsmarkedsuddannelser/maskin-og-vaerktoejsomraadet/cnc-fraesning-programmering-og-opstilling-2-sidet</t>
  </si>
  <si>
    <t>CNC styr. bearbejdningsmaskiner i smedeindustr.</t>
  </si>
  <si>
    <t>https://www.ug.dk/voksen-og-efteruddannelser/arbejdsmarkedsuddannelser/smedeteknisk-omraade/cnc-styr-bearbejdningsmaskiner-i-smedeindustr</t>
  </si>
  <si>
    <t>https://www.ug.dk/voksen-og-efteruddannelser/arbejdsmarkedsuddannelser/koeretoejsomraadet/daekrep-og-monteringstek-paa-person-og-varevogne</t>
  </si>
  <si>
    <t>https://www.ug.dk/voksen-og-efteruddannelser/arbejdsmarkedsuddannelser/koeretoejsomraadet/daektyper-afbalancering-og-kontrol</t>
  </si>
  <si>
    <t>https://www.ug.dk/voksen-og-efteruddannelser/arbejdsmarkedsuddannelser/koeretoejsomraadet/eldrevnehybride-koeretoejer-opbygning-og-service</t>
  </si>
  <si>
    <t>https://www.ug.dk/voksen-og-efteruddannelser/arbejdsmarkedsuddannelser/svejsning-skaering-og-maritim-produktion-i-metal/gassvejsning-af-stumpsoemme-roer</t>
  </si>
  <si>
    <t>https://www.ug.dk/voksen-og-efteruddannelser/arbejdsmarkedsuddannelser/svejsning-skaering-og-maritim-produktion-i-metal/gassvejsning-af-stumpsoemme-roer-proces-311</t>
  </si>
  <si>
    <t>https://www.ug.dk/voksen-og-efteruddannelser/arbejdsmarkedsuddannelser/svejsning-skaering-og-maritim-produktion-i-metal/gassvejsning-proces-311</t>
  </si>
  <si>
    <t>https://www.ug.dk/voksen-og-efteruddannelser/arbejdsmarkedsuddannelser/koeretoejsomraadet/grundlaeggende-fejlsoegning-autoomraadet</t>
  </si>
  <si>
    <t>https://www.ug.dk/voksen-og-efteruddannelser/arbejdsmarkedsuddannelser/koeretoejsomraadet/grundlaeggende-motorstyring-autoomraadet</t>
  </si>
  <si>
    <t>https://www.ug.dk/voksen-og-efteruddannelser/arbejdsmarkedsuddannelser/koeretoejsomraadet/grundlaeggende-testerkursus-autoomraadet</t>
  </si>
  <si>
    <t>https://www.ug.dk/voksen-og-efteruddannelser/arbejdsmarkedsuddannelser/koeretoejsomraadet/hjulafbalancering-og-kosmetisk-optimering</t>
  </si>
  <si>
    <t>https://www.ug.dk/voksen-og-efteruddannelser/arbejdsmarkedsuddannelser/koeretoejsomraadet/hoejvolt-batteriteknologi-i-el-hybride-koeretoejer</t>
  </si>
  <si>
    <t>https://www.ug.dk/voksen-og-efteruddannelser/arbejdsmarkedsuddannelser/svejsning-skaering-og-maritim-produktion-i-metal/introduktion-til-tig-mag-og-lysbuesvejsning</t>
  </si>
  <si>
    <t>https://www.ug.dk/voksen-og-efteruddannelser/arbejdsmarkedsuddannelser/svejsning-skaering-og-maritim-produktion-i-metal/lys-b-svejs-stumps-plade-pos-pa-pf</t>
  </si>
  <si>
    <t>https://www.ug.dk/voksen-og-efteruddannelser/arbejdsmarkedsuddannelser/svejsning-skaering-og-maritim-produktion-i-metal/lys-b-svejs-stumps-roer-alle-pos</t>
  </si>
  <si>
    <t>https://www.ug.dk/voksen-og-efteruddannelser/arbejdsmarkedsuddannelser/svejsning-skaering-og-maritim-produktion-i-metal/lysbuesvejsning</t>
  </si>
  <si>
    <t>https://www.ug.dk/voksen-og-efteruddannelser/arbejdsmarkedsuddannelser/svejsning-skaering-og-maritim-produktion-i-metal/mag-svejsning-af-rustfri-staal-proces-135-eller-136</t>
  </si>
  <si>
    <t>Reparation &amp; fejlfinding på undervogn &amp; affjedring</t>
  </si>
  <si>
    <t>https://www.ug.dk/voksen-og-efteruddannelser/arbejdsmarkedsuddannelser/koeretoejsomraadet/reparation-fejlfinding-paa-undervogn-affjedring</t>
  </si>
  <si>
    <t>https://www.ug.dk/voksen-og-efteruddannelser/arbejdsmarkedsuddannelser/entreprenoer-og-landbrugstekniske-omraade/sikkerhedseftersyn-anhuggergrejudskifteligt-udst</t>
  </si>
  <si>
    <t>https://www.ug.dk/voksen-og-efteruddannelser/arbejdsmarkedsuddannelser/koeretoejsomraadet/sikkerhedshaandtering-af-eldrevnehybrid-koeretoejer</t>
  </si>
  <si>
    <t>https://www.ug.dk/voksen-og-efteruddannelser/arbejdsmarkedsuddannelser/svejsning-skaering-og-maritim-produktion-i-metal/tig-svejsning-proces-141</t>
  </si>
  <si>
    <t>https://www.ug.dk/voksen-og-efteruddannelser/arbejdsmarkedsuddannelser/svejsning-skaering-og-maritim-produktion-i-metal/tig-svejs-stumps-tynd-rustfri-plade</t>
  </si>
  <si>
    <t>https://www.ug.dk/voksen-og-efteruddannelser/arbejdsmarkedsuddannelser/svejsning-skaering-og-maritim-produktion-i-metal/tig-svejs-stumps-uleg-plade</t>
  </si>
  <si>
    <t>https://www.ug.dk/voksen-og-efteruddannelser/arbejdsmarkedsuddannelser/svejsning-skaering-og-maritim-produktion-i-metal/tig-svejs-stumps-uleg-roer-alle-pos</t>
  </si>
  <si>
    <t>https://www.ug.dk/voksen-og-efteruddannelser/arbejdsmarkedsuddannelser/svejsning-skaering-og-maritim-produktion-i-metal/tig-svejs-stumps-uleg-roer-pos-pa-pc</t>
  </si>
  <si>
    <t>https://www.ug.dk/voksen-og-efteruddannelser/arbejdsmarkedsuddannelser/koeretoejsomraadet/varmepumpeteknologi-paa-el-hybride-koeretoejer</t>
  </si>
  <si>
    <t>https://www.ug.dk/voksen-og-efteruddannelser/arbejdsmarkedsuddannelser/koeretoejsomraadet/vejen-som-arbejdsplads-autohjaelp</t>
  </si>
  <si>
    <t>Automatiske anlæg 1-2, pneumatik og fejlfinding</t>
  </si>
  <si>
    <t>https://www.ug.dk/voksen-og-efteruddannelser/arbejdsmarkedsuddannelser/automatik-og-procesteknisk-omraade/automatiske-anlaeg-1-2-pneumatik-og-fejlfinding</t>
  </si>
  <si>
    <t>Automatiske anlæg 2-1, fejlf. relæstyringer, motor</t>
  </si>
  <si>
    <t>https://www.ug.dk/voksen-og-efteruddannelser/arbejdsmarkedsuddannelser/automatik-og-procesteknisk-omraade/automatiske-anlaeg-2-1-fejlf-relaestyringer-motor</t>
  </si>
  <si>
    <t>Automatiske anlæg 3-1, PLC, følere og vision</t>
  </si>
  <si>
    <t>https://www.ug.dk/voksen-og-efteruddannelser/arbejdsmarkedsuddannelser/automatik-og-procesteknisk-omraade/automatiske-anlaeg-3-1-plc-foelere-og-vision</t>
  </si>
  <si>
    <t>Automatiske anlæg 4-1, idriftsætning PLC styringer</t>
  </si>
  <si>
    <t>https://www.ug.dk/voksen-og-efteruddannelser/arbejdsmarkedsuddannelser/automatik-og-procesteknisk-omraade/automatiske-anlaeg-4-1-idriftsaetning-plc-styringer</t>
  </si>
  <si>
    <t>Automatiske anlæg 4-2, PLC og fejlfinding</t>
  </si>
  <si>
    <t>Automatiske maskiner, systematisk vedligehold</t>
  </si>
  <si>
    <t>https://www.ug.dk/voksen-og-efteruddannelser/arbejdsmarkedsuddannelser/automatik-og-procesteknisk-omraade/automatiske-maskiner-systematisk-vedligehold</t>
  </si>
  <si>
    <t>Avanceret klargøring af køretøjer og både</t>
  </si>
  <si>
    <t>https://www.ug.dk/voksen-og-efteruddannelser/arbejdsmarkedsuddannelser/koeretoejsomraadet/avanceret-klargoering-af-koeretoejer-og-baade</t>
  </si>
  <si>
    <t>Fagunderstøttende dansk som andetsprog for F/I</t>
  </si>
  <si>
    <t>https://www.ug.dk/voksen-og-efteruddannelser/arbejdsmarkedsuddannelser/svejsning-skaering-og-maritim-produktion-i-metal/gassvejsning-kantsoemme-pladeroer-alle-positioner</t>
  </si>
  <si>
    <t>https://www.ug.dk/voksen-og-efteruddannelser/arbejdsmarkedsuddannelser/automatik-og-procesteknisk-omraade/hydraulik-og-diagramlaesning-styring-af-trykflow</t>
  </si>
  <si>
    <t>Hydraulik, energioptimering af regulerede anlæg</t>
  </si>
  <si>
    <t>https://www.ug.dk/voksen-og-efteruddannelser/arbejdsmarkedsuddannelser/automatik-og-procesteknisk-omraade/hydraulik-energioptimering-af-regulerede-anlaeg</t>
  </si>
  <si>
    <t>Klargøring af køretøjer og både trin for trin</t>
  </si>
  <si>
    <t>https://www.ug.dk/voksen-og-efteruddannelser/arbejdsmarkedsuddannelser/koeretoejsomraadet/klargoering-af-koeretoejer-og-baade-trin-for-trin</t>
  </si>
  <si>
    <t>Klargøring og kosmetisk reparation</t>
  </si>
  <si>
    <t>https://www.ug.dk/voksen-og-efteruddannelser/arbejdsmarkedsuddannelser/koeretoejsomraadet/klargoering-og-kosmetisk-reparation</t>
  </si>
  <si>
    <t>Klimateknik, service og drift</t>
  </si>
  <si>
    <t>https://www.ug.dk/voksen-og-efteruddannelser/arbejdsmarkedsuddannelser/klimateknisk-omraade/klimateknik-service-og-drift</t>
  </si>
  <si>
    <t>Klimatekniske målinger og komponenter</t>
  </si>
  <si>
    <t>https://www.ug.dk/voksen-og-efteruddannelser/arbejdsmarkedsuddannelser/klimateknisk-omraade/klimatekniske-maalinger-og-komponenter</t>
  </si>
  <si>
    <t>https://www.ug.dk/voksen-og-efteruddannelser/arbejdsmarkedsuddannelser/svejsning-skaering-og-maritim-produktion-i-metal/laserskaering-for-operatoerer</t>
  </si>
  <si>
    <t>https://www.ug.dk/voksen-og-efteruddannelser/arbejdsmarkedsuddannelser/svejsning-skaering-og-maritim-produktion-i-metal/lys-b-svejs-stumps-plade-alle-pos</t>
  </si>
  <si>
    <t>https://www.ug.dk/voksen-og-efteruddannelser/arbejdsmarkedsuddannelser/svejsning-skaering-og-maritim-produktion-i-metal/lys-b-svejs-stumps-roer-pos-pa-pc</t>
  </si>
  <si>
    <t>https://www.ug.dk/voksen-og-efteruddannelser/arbejdsmarkedsuddannelser/svejsning-skaering-og-maritim-produktion-i-metal/lys-b-svejs-kants-pladeplade</t>
  </si>
  <si>
    <t>https://www.ug.dk/voksen-og-efteruddannelser/arbejdsmarkedsuddannelser/svejsning-skaering-og-maritim-produktion-i-metal/lys-b-svejs-kants-pladeroer</t>
  </si>
  <si>
    <t>MAG-svejs 135 kants plade/rør i tyndere mat.</t>
  </si>
  <si>
    <t>https://www.ug.dk/voksen-og-efteruddannelser/arbejdsmarkedsuddannelser/svejsning-skaering-og-maritim-produktion-i-metal/mag-svejs-135-kants-pladeroer-i-tyndere-mat</t>
  </si>
  <si>
    <t>https://www.ug.dk/voksen-og-efteruddannelser/arbejdsmarkedsuddannelser/svejsning-skaering-og-maritim-produktion-i-metal/mag-svejs-kants-pladeplade-pr-135</t>
  </si>
  <si>
    <t>https://www.ug.dk/voksen-og-efteruddannelser/arbejdsmarkedsuddannelser/svejsning-skaering-og-maritim-produktion-i-metal/mag-svejs-kants-pladeplade-pr-136</t>
  </si>
  <si>
    <t>https://www.ug.dk/voksen-og-efteruddannelser/arbejdsmarkedsuddannelser/svejsning-skaering-og-maritim-produktion-i-metal/mag-svejs-kants-pladeroer-pr-135</t>
  </si>
  <si>
    <t>https://www.ug.dk/voksen-og-efteruddannelser/arbejdsmarkedsuddannelser/svejsning-skaering-og-maritim-produktion-i-metal/mag-svejs-kants-pladeroer-pr-136</t>
  </si>
  <si>
    <t>https://www.ug.dk/voksen-og-efteruddannelser/arbejdsmarkedsuddannelser/svejsning-skaering-og-maritim-produktion-i-metal/mag-svejsning-proces-135</t>
  </si>
  <si>
    <t>https://www.ug.dk/voksen-og-efteruddannelser/arbejdsmarkedsuddannelser/svejsning-skaering-og-maritim-produktion-i-metal/mag-svejs-stumps-plade-alle-pos-pr-135</t>
  </si>
  <si>
    <t>https://www.ug.dk/voksen-og-efteruddannelser/arbejdsmarkedsuddannelser/svejsning-skaering-og-maritim-produktion-i-metal/mag-svejs-stumps-plade-alle-pos-pr-136</t>
  </si>
  <si>
    <t>https://www.ug.dk/voksen-og-efteruddannelser/arbejdsmarkedsuddannelser/svejsning-skaering-og-maritim-produktion-i-metal/mag-svejs-stumps-plade-pos-pa-pf-pr-135</t>
  </si>
  <si>
    <t>https://www.ug.dk/voksen-og-efteruddannelser/arbejdsmarkedsuddannelser/svejsning-skaering-og-maritim-produktion-i-metal/mag-svejs-stumps-plade-pos-pa-pf-pr-136</t>
  </si>
  <si>
    <t>https://www.ug.dk/voksen-og-efteruddannelser/arbejdsmarkedsuddannelser/svejsning-skaering-og-maritim-produktion-i-metal/mag-svejs-stumps-roer-alle-pos-pr-135</t>
  </si>
  <si>
    <t>https://www.ug.dk/voksen-og-efteruddannelser/arbejdsmarkedsuddannelser/svejsning-skaering-og-maritim-produktion-i-metal/mag-svejs-stumps-roer-alle-pos-pr-136</t>
  </si>
  <si>
    <t>https://www.ug.dk/voksen-og-efteruddannelser/arbejdsmarkedsuddannelser/svejsning-skaering-og-maritim-produktion-i-metal/mag-svejs-stumps-roer-pos-pa-pc-pr-135</t>
  </si>
  <si>
    <t>https://www.ug.dk/voksen-og-efteruddannelser/arbejdsmarkedsuddannelser/svejsning-skaering-og-maritim-produktion-i-metal/mag-svejs-stumps-roer-pos-pa-pc-pr-136</t>
  </si>
  <si>
    <t>Maskintegning, Projektionstegning i cad</t>
  </si>
  <si>
    <t>https://www.ug.dk/voksen-og-efteruddannelser/arbejdsmarkedsuddannelser/maskin-og-vaerktoejsomraadet/maskintegning-projektionstegning-i-cad</t>
  </si>
  <si>
    <t>https://www.ug.dk/voksen-og-efteruddannelser/arbejdsmarkedsuddannelser/svejsning-skaering-og-maritim-produktion-i-metal/mig-svejsning-aluminium-svaer-plpl-kantsoemme-pf</t>
  </si>
  <si>
    <t>https://www.ug.dk/voksen-og-efteruddannelser/arbejdsmarkedsuddannelser/svejsning-skaering-og-maritim-produktion-i-metal/mig-svejsning-aluminium-svaer-plade-stumpsoemme-pf</t>
  </si>
  <si>
    <t>https://www.ug.dk/voksen-og-efteruddannelser/arbejdsmarkedsuddannelser/svejsning-skaering-og-maritim-produktion-i-metal/mig-svejsning-aluminium-svaer-plade-kantsoemme</t>
  </si>
  <si>
    <t>https://www.ug.dk/voksen-og-efteruddannelser/arbejdsmarkedsuddannelser/svejsning-skaering-og-maritim-produktion-i-metal/mig-svejsning-aluminium-tynd-plade-kantsoemme</t>
  </si>
  <si>
    <t>Procesanlæg, fejlfinding og optimering af proces</t>
  </si>
  <si>
    <t>https://www.ug.dk/voksen-og-efteruddannelser/arbejdsmarkedsuddannelser/automatik-og-procesteknisk-omraade/procesanlaeg-fejlfinding-og-optimering-af-proces</t>
  </si>
  <si>
    <t>Procesanlæg, instrumentering niveau/flow</t>
  </si>
  <si>
    <t>https://www.ug.dk/voksen-og-efteruddannelser/arbejdsmarkedsuddannelser/automatik-og-procesteknisk-omraade/procesanlaeg-instrumentering-niveauflow</t>
  </si>
  <si>
    <t>Procesanlæg, instrumentering tryk/temperatur</t>
  </si>
  <si>
    <t>https://www.ug.dk/voksen-og-efteruddannelser/arbejdsmarkedsuddannelser/automatik-og-procesteknisk-omraade/procesanlaeg-instrumentering-tryktemperatur</t>
  </si>
  <si>
    <t>Robotsvejsning med processerne MIG/MAG</t>
  </si>
  <si>
    <t>https://www.ug.dk/voksen-og-efteruddannelser/arbejdsmarkedsuddannelser/betjening-af-industrirobotter-for-operatoerer/robotsvejsning-med-processerne-migmag</t>
  </si>
  <si>
    <t>https://www.ug.dk/voksen-og-efteruddannelser/arbejdsmarkedsuddannelser/svejsning-skaering-og-maritim-produktion-i-metal/tig-og-lysbuesvejsning-af-u-og-lavtlegeret-roer</t>
  </si>
  <si>
    <t>https://www.ug.dk/voksen-og-efteruddannelser/arbejdsmarkedsuddannelser/svejsning-skaering-og-maritim-produktion-i-metal/tig-svejs-kants-rustfri-pladeroer</t>
  </si>
  <si>
    <t>https://www.ug.dk/voksen-og-efteruddannelser/arbejdsmarkedsuddannelser/svejsning-skaering-og-maritim-produktion-i-metal/tig-svejs-kants-uleg-pladeroer</t>
  </si>
  <si>
    <t>https://www.ug.dk/voksen-og-efteruddannelser/arbejdsmarkedsuddannelser/svejsning-skaering-og-maritim-produktion-i-metal/tig-svejsning-af-tyndere-plade-aluminium</t>
  </si>
  <si>
    <t>https://www.ug.dk/voksen-og-efteruddannelser/arbejdsmarkedsuddannelser/svejsning-skaering-og-maritim-produktion-i-metal/tig-svejsning-aluminium-svaer-plade-kantsoemme</t>
  </si>
  <si>
    <t>https://www.ug.dk/voksen-og-efteruddannelser/arbejdsmarkedsuddannelser/svejsning-skaering-og-maritim-produktion-i-metal/tig-svejsning-aluminium-svaer-plade-stumpsoemme</t>
  </si>
  <si>
    <t>https://www.ug.dk/voksen-og-efteruddannelser/arbejdsmarkedsuddannelser/svejsning-skaering-og-maritim-produktion-i-metal/tig-svejsning-aluminium-tynd-plade-kantsoemme</t>
  </si>
  <si>
    <t>https://www.ug.dk/voksen-og-efteruddannelser/arbejdsmarkedsuddannelser/svejsning-skaering-og-maritim-produktion-i-metal/tig-svejsning-aluminium-tynd-plade-stumpsoemme</t>
  </si>
  <si>
    <t>https://www.ug.dk/voksen-og-efteruddannelser/arbejdsmarkedsuddannelser/svejsning-skaering-og-maritim-produktion-i-metal/tig-svejsning-rustfri-svaert-roer-pa-pc</t>
  </si>
  <si>
    <t>https://www.ug.dk/voksen-og-efteruddannelser/arbejdsmarkedsuddannelser/svejsning-skaering-og-maritim-produktion-i-metal/tig-svejsning-rustfrit-staal-kantsoemme-plpl-pf</t>
  </si>
  <si>
    <t>https://www.ug.dk/voksen-og-efteruddannelser/arbejdsmarkedsuddannelser/svejsning-skaering-og-maritim-produktion-i-metal/tig-svejsning-ulavt-legeret-plpl-kantsoemme-pf</t>
  </si>
  <si>
    <t>https://www.ug.dk/voksen-og-efteruddannelser/arbejdsmarkedsuddannelser/svejsning-skaering-og-maritim-produktion-i-metal/tig-svejs-stumps-svaer-rustfri-plade</t>
  </si>
  <si>
    <t>https://www.ug.dk/voksen-og-efteruddannelser/arbejdsmarkedsuddannelser/svejsning-skaering-og-maritim-produktion-i-metal/tig-svejs-stumps-svaer-rustfri-roer-alle-pos</t>
  </si>
  <si>
    <t>https://www.ug.dk/voksen-og-efteruddannelser/arbejdsmarkedsuddannelser/svejsning-skaering-og-maritim-produktion-i-metal/tig-svejs-stumps-tynd-rustfri-roer-alle-pos</t>
  </si>
  <si>
    <t>https://www.ug.dk/voksen-og-efteruddannelser/arbejdsmarkedsuddannelser/svejsning-skaering-og-maritim-produktion-i-metal/tig-svejs-stumps-tynd-rustfri-roer-pos-pa-pc</t>
  </si>
  <si>
    <t>Tilstandsbaseret vedligehold automatiske maskiner</t>
  </si>
  <si>
    <t>https://www.ug.dk/voksen-og-efteruddannelser/arbejdsmarkedsuddannelser/automatik-og-procesteknisk-omraade/tilstandsbaseret-vedligehold-automatiske-maskiner</t>
  </si>
  <si>
    <t>Ejendomsdrift - modul 1, forebyggelse af skader mv</t>
  </si>
  <si>
    <t>https://www.ug.dk/voksen-og-efteruddannelser/arbejdsmarkedsuddannelser/ejendomsservice/ejendomsdrift-modul-1-forebyggelse-af-skader-mv</t>
  </si>
  <si>
    <t>Ejendomsdrift - modul 2, budgettering</t>
  </si>
  <si>
    <t>https://www.ug.dk/voksen-og-efteruddannelser/arbejdsmarkedsuddannelser/ejendomsservice/ejendomsdrift-modul-2-budgettering</t>
  </si>
  <si>
    <t>Ejendomsdrift - modul 3, byggesagsforløb</t>
  </si>
  <si>
    <t>https://www.ug.dk/voksen-og-efteruddannelser/arbejdsmarkedsuddannelser/ejendomsservice/ejendomsdrift-modul-3-byggesagsforloeb</t>
  </si>
  <si>
    <t>Praktisk værkstedsteknik, spåntagning</t>
  </si>
  <si>
    <t>https://www.ug.dk/voksen-og-efteruddannelser/arbejdsmarkedsuddannelser/maskin-og-vaerktoejsomraadet/praktisk-vaerkstedsteknik-spaantagning</t>
  </si>
  <si>
    <t>Betjening, indstil. af CNC-kantpresse</t>
  </si>
  <si>
    <t>https://www.ug.dk/voksen-og-efteruddannelser/arbejdsmarkedsuddannelser/smedeteknisk-omraade/betjening-indstil-af-cnc-kantpresse</t>
  </si>
  <si>
    <t>Operatør ved konventionel maskindrejning</t>
  </si>
  <si>
    <t>https://www.ug.dk/voksen-og-efteruddannelser/arbejdsmarkedsuddannelser/spaantagende-metalindustri/operatoer-ved-konventionel-maskindrejning</t>
  </si>
  <si>
    <t>https://www.ug.dk/voksen-og-efteruddannelser/arbejdsmarkedsuddannelser/svejsning-skaering-og-maritim-produktion-i-metal/mig-svejsning-aluminium-tynd-plade-stumpsoemme</t>
  </si>
  <si>
    <t>https://www.ug.dk/voksen-og-efteruddannelser/arbejdsmarkedsuddannelser/svejsning-skaering-og-maritim-produktion-i-metal/mig-svejsning-aluminium-svaer-plade-stumpsoemme</t>
  </si>
  <si>
    <t>3D CAD, konstruktion</t>
  </si>
  <si>
    <t>https://www.ug.dk/teknisk-dok-i-industriel-prod-og-bygge-anlaeg/3d-cad-konstruktion</t>
  </si>
  <si>
    <t xml:space="preserve">CAD kontruktion og pladeudfoldning </t>
  </si>
  <si>
    <t>https://www.ug.dk/teknisk-dok-i-industriel-prod-og-bygge-anlaeg/cad-kontruktion-og-pladeudfoldning</t>
  </si>
  <si>
    <t>CAD konstruktion og redigering</t>
  </si>
  <si>
    <t>https://www.ug.dk/teknisk-dok-i-industriel-prod-og-bygge-anlaeg/cad-konstruktion-og-redigering</t>
  </si>
  <si>
    <t>CAD konstruktion med brug af standard og objekt</t>
  </si>
  <si>
    <t>https://www.ug.dk/voksen-og-efteruddannelser/arbejdsmarkedsuddannelser/teknisk-dok-i-industriel-prod-og-bygge-anlaeg/cad-konstruktion-med-brug-af-standard-og-objekt</t>
  </si>
  <si>
    <t>https://www.ug.dk/voksen-og-efteruddannelser/arbejdsmarkedsuddannelser/svejsning-skaering-og-maritim-produktion-i-metal/svejseprocesser-og-kontrol-af-svejsearbejde</t>
  </si>
  <si>
    <t>Betjening og basis programmering af svejserobot</t>
  </si>
  <si>
    <t>https://www.ug.dk/voksen-og-efteruddannelser/arbejdsmarkedsuddannelser/betjening-af-industrirobotter-for-operatoerer/betjening-og-basis-programmering-af-svejserobot</t>
  </si>
  <si>
    <t>Robotsvejsning med processerne TIG/Plasma</t>
  </si>
  <si>
    <t>https://www.ug.dk/voksen-og-efteruddannelser/arbejdsmarkedsuddannelser/betjening-af-industrirobotter-for-operatoerer/robotsvejsning-med-processerne-tigplasma</t>
  </si>
  <si>
    <t>Måleteknisk kontroldokumentation i metalindustrien</t>
  </si>
  <si>
    <t>https://www.ug.dk/voksen-og-efteruddannelser/arbejdsmarkedsuddannelser/maskin-og-vaerktoejsomraadet/maaleteknisk-kontroldokumentation-i-metalindustrien</t>
  </si>
  <si>
    <t>CNC drejning med C-akse (2-sidet)</t>
  </si>
  <si>
    <t>https://www.ug.dk/voksen-og-efteruddannelser/arbejdsmarkedsuddannelser/maskin-og-vaerktoejsomraadet/cnc-drejning-med-c-akse-2-sidet</t>
  </si>
  <si>
    <t>https://www.ug.dk/voksen-og-efteruddannelser/arbejdsmarkedsuddannelser/svejsning-skaering-og-maritim-produktion-i-metal/mig-svejsning-aluminium-tynd-plade-stumpsoemme-pf</t>
  </si>
  <si>
    <t>CAD/CAM til skæring, bukning og valsning</t>
  </si>
  <si>
    <t>https://www.ug.dk/voksen-og-efteruddannelser/arbejdsmarkedsuddannelser/smedeteknisk-omraade/cadcam-til-skaering-bukning-og-valsning</t>
  </si>
  <si>
    <t>https://www.ug.dk/voksen-og-efteruddannelser/arbejdsmarkedsuddannelser/smedeteknisk-omraade/cnc-kantpresse-og-cnc-svingbukker</t>
  </si>
  <si>
    <t>Byggesagsforløb, ejendomsservice</t>
  </si>
  <si>
    <t>El-låse og overvågning, ejendomsservice</t>
  </si>
  <si>
    <t>https://www.ug.dk/voksen-og-efteruddannelser/arbejdsmarkedsuddannelser/ejendomsservice/el-laase-og-overvaagning-ejendomsservice</t>
  </si>
  <si>
    <t>Drift af varmeanlæg, ejendomsservice</t>
  </si>
  <si>
    <t>https://www.ug.dk/voksen-og-efteruddannelser/arbejdsmarkedsuddannelser/ejendomsservice/drift-af-varmeanlaeg-ejendomsservice</t>
  </si>
  <si>
    <t>Miljø- og energioptimering 1, ejendomsservice</t>
  </si>
  <si>
    <t>https://www.ug.dk/voksen-og-efteruddannelser/arbejdsmarkedsuddannelser/ejendomsservice/miljoe-og-energioptimering-1-ejendomsservice</t>
  </si>
  <si>
    <t>Miljø- og energioptimering 2, ejendomsservice</t>
  </si>
  <si>
    <t>https://www.ug.dk/voksen-og-efteruddannelser/arbejdsmarkedsuddannelser/ejendomsservice/miljoe-og-energioptimering-2-ejendomsservice</t>
  </si>
  <si>
    <t>Generel introduktion til målinger og kalibrering</t>
  </si>
  <si>
    <t>https://www.ug.dk/voksen-og-efteruddannelser/arbejdsmarkedsuddannelser/spaantagende-metalindustri/generel-introduktion-til-maalinger-og-kalibrering</t>
  </si>
  <si>
    <t>https://www.ug.dk/voksen-og-efteruddannelser/arbejdsmarkedsuddannelser/svejsning-skaering-og-maritim-produktion-i-metal/montagesvejsning</t>
  </si>
  <si>
    <t>P111/136 eller P138/136 svejs: asymmetriske fuger</t>
  </si>
  <si>
    <t>https://www.ug.dk/voksen-og-efteruddannelser/arbejdsmarkedsuddannelser/svejsning-skaering-og-maritim-produktion-i-metal/p111136-eller-p138136-svejs-asymmetriske-fuger</t>
  </si>
  <si>
    <t>Teknisk design i 3D CAD</t>
  </si>
  <si>
    <t>https://www.ug.dk/teknisk-dok-i-industriel-prod-og-bygge-anlaeg/teknisk-design-i-3d-cad</t>
  </si>
  <si>
    <t>Efterbehandling og polering i rustfast stål</t>
  </si>
  <si>
    <t>https://www.ug.dk/voksen-og-efteruddannelser/arbejdsmarkedsuddannelser/smedeteknisk-omraade/efterbehandling-og-polering-i-rustfast-staal</t>
  </si>
  <si>
    <t>Pladeudfoldning - trin 1</t>
  </si>
  <si>
    <t>https://www.ug.dk/voksen-og-efteruddannelser/arbejdsmarkedsuddannelser/isolering-af-tekniske-anlaeg/pladeudfoldning-trin-1</t>
  </si>
  <si>
    <t>Pladeudfoldning - trin 2</t>
  </si>
  <si>
    <t>https://www.ug.dk/voksen-og-efteruddannelser/arbejdsmarkedsuddannelser/isolering-af-tekniske-anlaeg/pladeudfoldning-trin-2</t>
  </si>
  <si>
    <t>Pladeudfoldning - trin 3</t>
  </si>
  <si>
    <t>https://www.ug.dk/voksen-og-efteruddannelser/arbejdsmarkedsuddannelser/isolering-af-tekniske-anlaeg/pladeudfoldning-trin-3</t>
  </si>
  <si>
    <t>https://www.ug.dk/voksen-og-efteruddannelser/arbejdsmarkedsuddannelser/svejsning-skaering-og-maritim-produktion-i-metal/egenkontrol-af-svejsearbejde-og-svejseprocedurer</t>
  </si>
  <si>
    <t>https://www.ug.dk/voksen-og-efteruddannelser/arbejdsmarkedsuddannelser/svejsning-skaering-og-maritim-produktion-i-metal/flammeskaering-tildannelse-af-roer</t>
  </si>
  <si>
    <t>https://www.ug.dk/fremstilling-af-produkter-i-haerdeplast/haerdeplast-komposit-produktionsteknikker-trin-1</t>
  </si>
  <si>
    <t>https://www.ug.dk/fremstilling-af-produkter-i-haerdeplast/haerdeplast-komposit-produktionsteknikker-trin-2</t>
  </si>
  <si>
    <t>https://www.ug.dk/voksen-og-efteruddannelser/arbejdsmarkedsuddannelser/personbefordring-med-bybane/kundeservice</t>
  </si>
  <si>
    <t>https://www.ug.dk/voksen-og-efteruddannelser/arbejdsmarkedsuddannelser/svejsning-skaering-og-maritim-produktion-i-metal/lysbuesvejsning-proces-111-af-svaere-knudepunkter</t>
  </si>
  <si>
    <t>https://www.ug.dk/voksen-og-efteruddannelser/arbejdsmarkedsuddannelser/svejsning-skaering-og-maritim-produktion-i-metal/mag-svejs-rustfri-svaer-plade-proces-135-eller-136</t>
  </si>
  <si>
    <t>https://www.ug.dk/voksen-og-efteruddannelser/arbejdsmarkedsuddannelser/svejsning-skaering-og-maritim-produktion-i-metal/mag-svejsning-af-tyndplade-proces-135</t>
  </si>
  <si>
    <t>https://www.ug.dk/voksen-og-efteruddannelser/arbejdsmarkedsuddannelser/svejsning-skaering-og-maritim-produktion-i-metal/manuel-flammeskaering</t>
  </si>
  <si>
    <t>https://www.ug.dk/voksen-og-efteruddannelser/arbejdsmarkedsuddannelser/havn-og-terminal/ny-paa-havnen</t>
  </si>
  <si>
    <t>https://www.ug.dk/fremstilling-af-produkter-i-haerdeplast/pers-sikkerhed-v-isocyanater-med-oeget-risiko</t>
  </si>
  <si>
    <t>https://www.ug.dk/voksen-og-efteruddannelser/arbejdsmarkedsuddannelser/svejsning-skaering-og-maritim-produktion-i-metal/pulversvejsning-proces-121-i-plade-og-roer</t>
  </si>
  <si>
    <t>https://www.ug.dk/voksen-og-efteruddannelser/arbejdsmarkedsuddannelser/plastsvejsning/recert-af-stuk-muffe-og-elektrosvejsning</t>
  </si>
  <si>
    <t>https://www.ug.dk/voksen-og-efteruddannelser/arbejdsmarkedsuddannelser/plastsvejsning/recert-af-svejsning-af-tykvaeggede-plastmaterialer</t>
  </si>
  <si>
    <t>https://www.ug.dk/voksen-og-efteruddannelser/arbejdsmarkedsuddannelser/plastsvejsning/recertificering-af-svejsning-af-plastplader</t>
  </si>
  <si>
    <t>https://www.ug.dk/voksen-og-efteruddannelser/arbejdsmarkedsuddannelser/vvs-installationer-og-vedvarende-energiloesninger/recertificering-af-svejsning-af-roersystemer-i-plas</t>
  </si>
  <si>
    <t>https://www.ug.dk/voksen-og-efteruddannelser/arbejdsmarkedsuddannelser/plastsvejsning/recertificering-af-varmluft-og-ekstrudersvejsning</t>
  </si>
  <si>
    <t>https://www.ug.dk/voksen-og-efteruddannelser/arbejdsmarkedsuddannelser/plastsvejsning/stuk-muffe-og-elektrosvejsning</t>
  </si>
  <si>
    <t>https://www.ug.dk/voksen-og-efteruddannelser/arbejdsmarkedsuddannelser/plastsvejsning/svejsning-af-plastplader</t>
  </si>
  <si>
    <t>https://www.ug.dk/voksen-og-efteruddannelser/arbejdsmarkedsuddannelser/vvs-installationer-og-vedvarende-energiloesninger/svejsning-af-roersystemer-i-plast</t>
  </si>
  <si>
    <t>https://www.ug.dk/voksen-og-efteruddannelser/arbejdsmarkedsuddannelser/plastsvejsning/svejsning-af-tykvaeggede-plastmaterialer</t>
  </si>
  <si>
    <t>https://www.ug.dk/voksen-og-efteruddannelser/arbejdsmarkedsuddannelser/plastsvejsning/varmluft-og-ekstrudersvejsning</t>
  </si>
  <si>
    <t>Efteruddannelsesprøven (EUP)</t>
  </si>
  <si>
    <t>Grundlæggende erhvervsforsikring - salg g rådgivning (3.34)</t>
  </si>
  <si>
    <t>Grundlæggende personforsikring (3.24)</t>
  </si>
  <si>
    <t>Grundlæggende privatforsikring - salg og rådgivning (3.58)</t>
  </si>
  <si>
    <t>Lønadministration</t>
  </si>
  <si>
    <t>https://www.ug.dk/voksen-og-efteruddannelser/akademiuddannelser/oekonomi-og-ressourcestyring/loenadministration</t>
  </si>
  <si>
    <t>"Regnskab og bogføring," "Regneark til Økonomistyring" og "Økonomistyring i Praksis"</t>
  </si>
  <si>
    <t>AI i praksis</t>
  </si>
  <si>
    <t>https://www.ug.dk/voksen-og-efteruddannelser/akademiuddannelser/informationsteknologi/ai-i-praksis</t>
  </si>
  <si>
    <t>AI-systemer til merkantile arbejdsopgaver, basal</t>
  </si>
  <si>
    <t>https://www.ug.dk/administration/ai-systemer-til-merkantile-arbejdsopgaver-basal</t>
  </si>
  <si>
    <t>Anvend internettet og AI til at søge informationer</t>
  </si>
  <si>
    <t>https://www.ug.dk/faelleskataloget/anvend-internettet-og-ai-til-at-soege-informationer</t>
  </si>
  <si>
    <t>Anvende regneark til beregninger og præsentation</t>
  </si>
  <si>
    <t>https://www.ug.dk/faelleskataloget/anvende-regneark-til-beregninger-og-praesentation</t>
  </si>
  <si>
    <t>Anvendelse af database i jobbet</t>
  </si>
  <si>
    <t>https://www.ug.dk/faelleskataloget/anvendelse-af-database-i-jobbet</t>
  </si>
  <si>
    <t>Anvendelse af etb til administrative opgaver</t>
  </si>
  <si>
    <t>https://www.ug.dk/administration/anvendelse-af-etb-til-administrative-opgaver</t>
  </si>
  <si>
    <t>https://www.ug.dk/viden-og-forretningsservice/anvendelse-af-periodisk-beregning-og-registrering-0</t>
  </si>
  <si>
    <t>Anvendelse af pivot-tabeller</t>
  </si>
  <si>
    <t>https://www.ug.dk/faelleskataloget/anvendelse-af-pivot-tabeller</t>
  </si>
  <si>
    <t>Anvendelse af regneark til statistik</t>
  </si>
  <si>
    <t>https://www.ug.dk/administration/anvendelse-af-regneark-til-statistik</t>
  </si>
  <si>
    <t>Anvendelse af store datamængder i regneark</t>
  </si>
  <si>
    <t>https://www.ug.dk/administration/anvendelse-af-store-datamaengder-i-regneark</t>
  </si>
  <si>
    <t>https://www.ug.dk/viden-og-forretningsservice/bilagsbehandling-med-efterfoelgende-kasserapport-0</t>
  </si>
  <si>
    <t>Billedredigering i medarbejderens jobfunktion</t>
  </si>
  <si>
    <t>https://www.ug.dk/faelleskataloget/billedredigering-i-medarbejderens-jobfunktion-0</t>
  </si>
  <si>
    <t>Bliv Bogholder- og  Regnsskabsmedhjælper</t>
  </si>
  <si>
    <t>Brug af grafik i et tekstbehandlingsprogram</t>
  </si>
  <si>
    <t>https://www.ug.dk/administration/brug-af-grafik-i-et-tekstbehandlingsprogram</t>
  </si>
  <si>
    <t>https://www.ug.dk/viden-og-forretningsservice/daglig-registrering-i-et-oekonomistyringsprogram</t>
  </si>
  <si>
    <t>https://www.ug.dk/voksen-og-efteruddannelser/arbejdsmarkedsuddannelser/administration/datahaandtering-for-administrative-medarbejdere-0</t>
  </si>
  <si>
    <t>https://www.ug.dk/viden-og-forretningsservice/debitorstyring</t>
  </si>
  <si>
    <t>Design af hjemmesider med CMS</t>
  </si>
  <si>
    <t>https://www.ug.dk/administration/design-af-hjemmesider-med-cms</t>
  </si>
  <si>
    <t>Design og automatisering af regneark</t>
  </si>
  <si>
    <t>https://www.ug.dk/faelleskataloget/design-og-automatisering-af-regneark</t>
  </si>
  <si>
    <t>Dynamiske beregninger og diagrammer i etb</t>
  </si>
  <si>
    <t>https://www.ug.dk/administration/dynamiske-beregninger-og-diagrammer-i-etb</t>
  </si>
  <si>
    <t>Effektiv anvendelse af e-mail- og kalendersystemer</t>
  </si>
  <si>
    <t>https://www.ug.dk/administration/effektiv-anvendelse-af-e-mail-og-kalendersystemer</t>
  </si>
  <si>
    <t>Effektive, individuelle brugerflader</t>
  </si>
  <si>
    <t>https://www.ug.dk/administration/effektive-individuelle-brugerflader</t>
  </si>
  <si>
    <t>Erhvervsøkonomi</t>
  </si>
  <si>
    <t>https://www.ug.dk/voksen-og-efteruddannelser/akademiuddannelser/oekonomi-og-ressourcestyring/erhvervsoekonomi</t>
  </si>
  <si>
    <t>Fletning af dokumenter til masseproduktion</t>
  </si>
  <si>
    <t>https://www.ug.dk/faelleskataloget/fletning-af-dokumenter-til-masseproduktion</t>
  </si>
  <si>
    <t>Håndtering af data i virksomhedens it-systemer</t>
  </si>
  <si>
    <t>https://www.ug.dk/faelleskataloget/haandtering-af-data-i-virksomhedens-it-systemer</t>
  </si>
  <si>
    <t>https://www.ug.dk/voksen-og-efteruddannelser/arbejdsmarkedsuddannelser/offentlig-forvaltning-og-sagsbehandling/haandtering-af-personoplysninger</t>
  </si>
  <si>
    <t>Håndtering og strukturering af længere tekster</t>
  </si>
  <si>
    <t>https://www.ug.dk/administration/haandtering-og-strukturering-af-laengere-tekster</t>
  </si>
  <si>
    <t>https://www.ug.dk/voksen-og-efteruddannelser/arbejdsmarkedsuddannelser/faelleskataloget/indskrivning-og-formatering-af-mindre-tekster</t>
  </si>
  <si>
    <t>Integration af data mellem adm. it-systemer</t>
  </si>
  <si>
    <t>https://www.ug.dk/administration/integration-af-data-mellem-adm-it-systemer</t>
  </si>
  <si>
    <t>Klimadata og klimaregnskaber i praksis</t>
  </si>
  <si>
    <t>Klimaregnskab</t>
  </si>
  <si>
    <t>https://www.ug.dk/viden-og-forretningsservice/konteringsinstrukser</t>
  </si>
  <si>
    <t>https://www.ug.dk/viden-og-forretningsservice/kontoplaner-og-virksomhedens-rapporteringsbehov</t>
  </si>
  <si>
    <t>Opbygning af virksomhedens website I</t>
  </si>
  <si>
    <t>https://www.ug.dk/administration/opbygning-af-virksomhedens-website-i</t>
  </si>
  <si>
    <t>Oprette brugerflader og udskrifter i database</t>
  </si>
  <si>
    <t>https://www.ug.dk/faelleskataloget/oprette-brugerflader-og-udskrifter-i-database</t>
  </si>
  <si>
    <t>Oprettelse af database til jobbrug</t>
  </si>
  <si>
    <t>https://www.ug.dk/voksen-og-efteruddannelser/arbejdsmarkedsuddannelser/faelleskataloget/oprettelse-af-database-til-jobbrug</t>
  </si>
  <si>
    <t>Opstillinger og layout i tekst</t>
  </si>
  <si>
    <t>https://www.ug.dk/voksen-og-efteruddannelser/arbejdsmarkedsuddannelser/faelleskataloget/opstillinger-og-layout-i-tekst</t>
  </si>
  <si>
    <t>https://www.ug.dk/viden-og-forretningsservice/placering-af-resultat-og-balancekonti</t>
  </si>
  <si>
    <t>Projektstyring med IT-værktøj</t>
  </si>
  <si>
    <t>https://www.ug.dk/administration/projektstyring-med-it-vaerktoej</t>
  </si>
  <si>
    <t>https://www.ug.dk/viden-og-forretningsservice/registreringsmetoder-ved-virksomhedens-drift</t>
  </si>
  <si>
    <t>Regnskab og Bogføring</t>
  </si>
  <si>
    <t>Samarbejde om dokumenter</t>
  </si>
  <si>
    <t>https://www.ug.dk/administration/samarbejde-om-dokumenter</t>
  </si>
  <si>
    <t>Standardisering af virksomhedens dokumenter</t>
  </si>
  <si>
    <t>https://www.ug.dk/voksen-og-efteruddannelser/arbejdsmarkedsuddannelser/faelleskataloget/standardisering-af-virksomhedens-dokumenter</t>
  </si>
  <si>
    <t>Søg og anvend informationer fra internettet</t>
  </si>
  <si>
    <t>Udarbejdelse af publikationer i et dtp-program</t>
  </si>
  <si>
    <t>https://www.ug.dk/faelleskataloget/udarbejdelse-af-publikationer-i-et-dtp-program</t>
  </si>
  <si>
    <t>https://www.ug.dk/viden-og-forretningsservice/udarbejdelse-og-afstemning-af-loensedler-0</t>
  </si>
  <si>
    <t>Videreudvikling af virksomhedens website II</t>
  </si>
  <si>
    <t>https://www.ug.dk/administration/videreudvikling-af-virksomhedens-website-ii</t>
  </si>
  <si>
    <t>Økonomistyring i praksis</t>
  </si>
  <si>
    <t>https://www.ug.dk/voksen-og-efteruddannelser/akademiuddannelser/oekonomi-og-ressourcestyring/oekonomistyring-i-praksis</t>
  </si>
  <si>
    <t>Økonomistyring med fokus på bæredygtighed</t>
  </si>
  <si>
    <t>https://www.ug.dk/voksen-og-efteruddannelser/arbejdsmarkedsuddannelser/detailhandel/oekonomistyring-med-fokus-paa-baeredygtighed</t>
  </si>
  <si>
    <t>Økonomisk styring af lageret</t>
  </si>
  <si>
    <t>https://www.ug.dk/viden-og-forretningsservice/oekonomisk-styring-af-lageret</t>
  </si>
  <si>
    <t>https://www.ug.dk/viden-og-forretningsservice/introduktion-til-virksomhedens-klimaregnskab</t>
  </si>
  <si>
    <t>https://www.ug.dk/viden-og-forretningsservice/virksomhedens-klimaregnskab</t>
  </si>
  <si>
    <t>https://www.ug.dk/voksen-og-efteruddannelser/arbejdsmarkedsuddannelser/administrative-funktioner-i-hr/anvendelse-af-ferieloven</t>
  </si>
  <si>
    <t>Regnskabsafstemninger ifm. årsafslutningen</t>
  </si>
  <si>
    <t>https://www.ug.dk/viden-og-forretningsservice/regnskabsafstemninger-ifm-aarsafslutningen</t>
  </si>
  <si>
    <t>https://www.ug.dk/viden-og-forretningsservice/aarsafslutning-af-bogholderiet</t>
  </si>
  <si>
    <t>https://www.ug.dk/viden-og-forretningsservice/personalejura-i-loenberegning</t>
  </si>
  <si>
    <t>https://www.ug.dk/viden-og-forretningsservice/loenberegning-og-loenrapportering</t>
  </si>
  <si>
    <t>Bearbejdning af data fra informationsindsamling</t>
  </si>
  <si>
    <t>https://www.ug.dk/administration/bearbejdning-af-data-fra-informationsindsamling</t>
  </si>
  <si>
    <t>https://www.ug.dk/viden-og-forretningsservice/kontering-af-koeb-salg-drift-af-biler-og-ejendom</t>
  </si>
  <si>
    <t>https://www.ug.dk/viden-og-forretningsservice/kreditorstyring</t>
  </si>
  <si>
    <t>Cirkulær forretningsforståelse - adm. medarbejdere</t>
  </si>
  <si>
    <t>https://www.ug.dk/viden-og-forretningsservice/cirkulaer-forretningsforstaaelse-adm-medarbejdere</t>
  </si>
  <si>
    <t>https://www.ug.dk/viden-og-forretningsservice/introduktion-til-esg-og-esg-rapportering</t>
  </si>
  <si>
    <t>Regnskab &amp; Bogføring inkl. Dynamics 365, e-conomic &amp; Excel</t>
  </si>
  <si>
    <t>Løn &amp; Personalejura inkl. HR, Lønsystemer &amp; MS Office</t>
  </si>
  <si>
    <t>Forretningsforståelse og nøgletal i it-systemer</t>
  </si>
  <si>
    <t>https://www.ug.dk/voksen-og-efteruddannelser/arbejdsmarkedsuddannelser/faelleskataloget/forretningsforstaaelse-og-noegletal-i-it-systemer</t>
  </si>
  <si>
    <t>https://www.ug.dk/viden-og-forretningsservice/virksomhedens-esg-rapportering</t>
  </si>
  <si>
    <t>Økonomisk risikovurdering af events</t>
  </si>
  <si>
    <t>https://www.ug.dk/viden-og-forretningsservice/oekonomisk-risikovurdering-af-events</t>
  </si>
  <si>
    <t>https://www.ug.dk/voksen-og-efteruddannelser/akademiuddannelser/international-transport-og-logistik/logistik-og-supply-chain-management</t>
  </si>
  <si>
    <t>https://www.ug.dk/voksen-og-efteruddannelser/akademiuddannelser/international-transport-og-logistik/operationelt-indkoeb</t>
  </si>
  <si>
    <t>https://www.ug.dk/voksen-og-efteruddannelser/akademiuddannelser/international-transport-og-logistik/optimering-af-forretningsprocesser</t>
  </si>
  <si>
    <t>https://www.ug.dk/voksen-og-efteruddannelser/akademiuddannelser/oekonomi-og-ressourcestyring/regneark-til-oekonomistyring</t>
  </si>
  <si>
    <t>https://www.ug.dk/voksen-og-efteruddannelser/akademiuddannelser/international-transport-og-logistik/strategisk-indkoeb</t>
  </si>
  <si>
    <t xml:space="preserve">Digital Markedsføring inkl. Google Certificering, ChatGPT &amp; AI-værktøjer </t>
  </si>
  <si>
    <t>Digital Markedsføring</t>
  </si>
  <si>
    <t>https://www.ug.dk/voksen-og-efteruddannelser/akademiuddannelser/salg-og-markedsfoering/digital-markedsfoering</t>
  </si>
  <si>
    <t>https://www.ug.dk/voksen-og-efteruddannelser/arbejdsmarkedsuddannelser/etablering-og-pleje-af-groenne-omraader-og-anlaeg/beskaering-1</t>
  </si>
  <si>
    <t xml:space="preserve">AMU </t>
  </si>
  <si>
    <t>https://www.ug.dk/voksen-og-efteruddannelser/arbejdsmarkedsuddannelser/etablering-og-pleje-af-groenne-omraader-og-anlaeg/biodiversitet-i-anlaegsgartnerfaget</t>
  </si>
  <si>
    <t>Grønne anlæg, planlægning af plejeopgaver</t>
  </si>
  <si>
    <t>https://www.ug.dk/voksen-og-efteruddannelser/arbejdsmarkedsuddannelser/etablering-og-pleje-af-groenne-omraader-og-anlaeg/groenne-anlaeg-planlaegning-af-plejeopgaver</t>
  </si>
  <si>
    <t>https://www.ug.dk/voksen-og-efteruddannelser/arbejdsmarkedsuddannelser/etablering-og-pleje-af-groenne-omraader-og-anlaeg/maskinbetjening-jordarbejde-groenne-anlaeg</t>
  </si>
  <si>
    <t>https://www.ug.dk/voksen-og-efteruddannelser/arbejdsmarkedsuddannelser/etablering-og-pleje-af-groenne-omraader-og-anlaeg/anlaeg-i-beton-natursten-og-trae</t>
  </si>
  <si>
    <t>https://www.ug.dk/voksen-og-efteruddannelser/arbejdsmarkedsuddannelser/etablering-og-pleje-af-groenne-omraader-og-anlaeg/anlaeg-i-betonsten-buede-linjer</t>
  </si>
  <si>
    <t>https://www.ug.dk/voksen-og-efteruddannelser/arbejdsmarkedsuddannelser/etablering-og-pleje-af-groenne-omraader-og-anlaeg/anlaeg-i-natursten-trae-og-vand</t>
  </si>
  <si>
    <t>Anvendelse af motorsav  2</t>
  </si>
  <si>
    <t>https://www.ug.dk/voksen-og-efteruddannelser/arbejdsmarkedsuddannelser/skov-og-naturforvaltning-og-naturformidling/anvendelse-af-motorsav-2</t>
  </si>
  <si>
    <t>https://www.ug.dk/voksen-og-efteruddannelser/arbejdsmarkedsuddannelser/skov-og-naturforvaltning-og-naturformidling/anvendelse-af-motorsav-1</t>
  </si>
  <si>
    <t>https://www.ug.dk/voksen-og-efteruddannelser/arbejdsmarkedsuddannelser/etablering-og-pleje-af-groenne-omraader-og-anlaeg/anvendelse-af-stauder-i-groenne-anlaeg</t>
  </si>
  <si>
    <t>Basiskursus for anlægsgartnere</t>
  </si>
  <si>
    <t>https://www.ug.dk/voksen-og-efteruddannelser/arbejdsmarkedsuddannelser/etablering-og-pleje-af-groenne-omraader-og-anlaeg/basiskursus-for-anlaegsgartnere</t>
  </si>
  <si>
    <t>https://www.ug.dk/voksen-og-efteruddannelser/arbejdsmarkedsuddannelser/etablering-og-pleje-af-groenne-omraader-og-anlaeg/beskaering-2</t>
  </si>
  <si>
    <t>https://www.ug.dk/voksen-og-efteruddannelser/arbejdsmarkedsuddannelser/etablering-og-pleje-af-groenne-omraader-og-anlaeg/betjening-og-vedligeholdelse-af-mindre-gartnermask</t>
  </si>
  <si>
    <t>https://www.ug.dk/voksen-og-efteruddannelser/arbejdsmarkedsuddannelser/etablering-og-pleje-af-groenne-omraader-og-anlaeg/etablering-af-biodiverse-anlaeg</t>
  </si>
  <si>
    <t>https://www.ug.dk/voksen-og-efteruddannelser/arbejdsmarkedsuddannelser/etablering-og-pleje-af-groenne-omraader-og-anlaeg/grundlaeggende-anlaegsteknik</t>
  </si>
  <si>
    <t>https://www.ug.dk/voksen-og-efteruddannelser/arbejdsmarkedsuddannelser/etablering-og-pleje-af-groenne-omraader-og-anlaeg/groen-omstilling-inden-for-den-groenne-branche</t>
  </si>
  <si>
    <t>https://www.ug.dk/voksen-og-efteruddannelser/arbejdsmarkedsuddannelser/skov-og-naturforvaltning-og-naturformidling/haand-og-rygsproejtecertifikat</t>
  </si>
  <si>
    <t>https://www.ug.dk/voksen-og-efteruddannelser/arbejdsmarkedsuddannelser/etablering-og-pleje-af-groenne-omraader-og-anlaeg/kirkegaarde-natur-paa-kirkegaarden</t>
  </si>
  <si>
    <t>Planteliv, økologi og miljølære</t>
  </si>
  <si>
    <t>https://www.ug.dk/voksen-og-efteruddannelser/arbejdsmarkedsuddannelser/drift-af-gartneri-havecenter-og-planteskole/planteliv-oekologi-og-miljoelaere</t>
  </si>
  <si>
    <t>Plantevækst og etablering af grønne anlæg</t>
  </si>
  <si>
    <t>https://www.ug.dk/voksen-og-efteruddannelser/arbejdsmarkedsuddannelser/etablering-og-pleje-af-groenne-omraader-og-anlaeg/plantevaekst-og-etablering-af-groenne-anlaeg</t>
  </si>
  <si>
    <t>https://www.ug.dk/voksen-og-efteruddannelser/arbejdsmarkedsuddannelser/etablering-og-pleje-af-groenne-omraader-og-anlaeg/plaenegraes-ukrudt-skadevoldere-og-pleje</t>
  </si>
  <si>
    <t>https://www.ug.dk/voksen-og-efteruddannelser/arbejdsmarkedsuddannelser/etablering-og-pleje-af-groenne-omraader-og-anlaeg/plaenegraes-vaekstforhold-og-goedning</t>
  </si>
  <si>
    <t>Træbiologi, træpleje og byøkologi</t>
  </si>
  <si>
    <t>https://www.ug.dk/voksen-og-efteruddannelser/arbejdsmarkedsuddannelser/etablering-og-pleje-af-groenne-omraader-og-anlaeg/traebiologi-traepleje-og-byoekologi</t>
  </si>
  <si>
    <t>Træer og buske om sommeren</t>
  </si>
  <si>
    <t>https://www.ug.dk/voksen-og-efteruddannelser/arbejdsmarkedsuddannelser/etablering-og-pleje-af-groenne-omraader-og-anlaeg/traeer-og-buske-om-sommeren</t>
  </si>
  <si>
    <t>https://www.ug.dk/voksen-og-efteruddannelser/arbejdsmarkedsuddannelser/etablering-og-pleje-af-groenne-omraader-og-anlaeg/traeer-og-buske-om-vinteren-besk-og-plejep</t>
  </si>
  <si>
    <t>Træpleje og sundhedsforhold</t>
  </si>
  <si>
    <t>https://www.ug.dk/voksen-og-efteruddannelser/arbejdsmarkedsuddannelser/etablering-og-pleje-af-groenne-omraader-og-anlaeg/traepleje-og-sundhedsforhold</t>
  </si>
  <si>
    <t>Ukrudtbekæmpelse uden kemi</t>
  </si>
  <si>
    <t>https://www.ug.dk/voksen-og-efteruddannelser/arbejdsmarkedsuddannelser/etablering-og-pleje-af-groenne-omraader-og-anlaeg/ukrudtbekaempelse-uden-kemi</t>
  </si>
  <si>
    <t>https://www.ug.dk/voksen-og-efteruddannelser/arbejdsmarkedsuddannelser/etablering-og-pleje-af-groenne-omraader-og-anlaeg/design-af-groenne-anlaeg</t>
  </si>
  <si>
    <t>https://www.ug.dk/voksen-og-efteruddannelser/arbejdsmarkedsuddannelser/etablering-og-pleje-af-groenne-omraader-og-anlaeg/kirkegaardens-planter</t>
  </si>
  <si>
    <t>https://www.ug.dk/voksen-og-efteruddannelser/arbejdsmarkedsuddannelser/etablering-og-pleje-af-groenne-omraader-og-anlaeg/kirkegaardsanlaeg-etablering-og-pleje</t>
  </si>
  <si>
    <t>https://www.ug.dk/voksen-og-efteruddannelser/arbejdsmarkedsuddannelser/etablering-og-pleje-af-groenne-omraader-og-anlaeg/komplicerede-anlaeg-for-anlaegsgartnere</t>
  </si>
  <si>
    <t>https://www.ug.dk/voksen-og-efteruddannelser/arbejdsmarkedsuddannelser/etablering-og-pleje-af-groenne-omraader-og-anlaeg/kvalitetssikring-af-betonanlaeg-for-anlaegsgartner</t>
  </si>
  <si>
    <t>https://www.ug.dk/voksen-og-efteruddannelser/arbejdsmarkedsuddannelser/etablering-og-pleje-af-groenne-omraader-og-anlaeg/miljoe-og-biologiske-forhold-i-groenne-anlaeg</t>
  </si>
  <si>
    <t>https://www.ug.dk/voksen-og-efteruddannelser/arbejdsmarkedsuddannelser/etablering-og-pleje-af-groenne-omraader-og-anlaeg/normer-for-anlaegsgartnerarbejde</t>
  </si>
  <si>
    <t>https://www.ug.dk/voksen-og-efteruddannelser/arbejdsmarkedsuddannelser/etablering-og-pleje-af-groenne-omraader-og-anlaeg/opfoelgningskursus-sproejtecertifikat-anlaegsgartner</t>
  </si>
  <si>
    <t>https://www.ug.dk/voksen-og-efteruddannelser/arbejdsmarkedsuddannelser/drift-af-gartneri-havecenter-og-planteskole/plantebeskyttelse-i-gartneri-sproejtecertifikat</t>
  </si>
  <si>
    <t>https://www.ug.dk/voksen-og-efteruddannelser/arbejdsmarkedsuddannelser/etablering-og-pleje-af-groenne-omraader-og-anlaeg/stentilhugning-for-anlaegsgartnere</t>
  </si>
  <si>
    <t>https://www.ug.dk/voksen-og-efteruddannelser/arbejdsmarkedsuddannelser/etablering-og-pleje-af-groenne-omraader-og-anlaeg/vedligeholdelse-af-groenne-maskiner</t>
  </si>
  <si>
    <t>ADHD og autisme i skolen og pædagogiske handlemuligheder (introduktionskursus)</t>
  </si>
  <si>
    <t>https://www.ug.dk/voksen-og-efteruddannelser/arbejdsmarkedsuddannelser/omsorg-og-pleje-i-det-kommunale-sundhedsvaesen/anerkendende-kommunikation-i-omsorgsarbejdet</t>
  </si>
  <si>
    <t>https://www.ug.dk/paedagogisk-arbejde-med-boern-og-unge/boerns-leg-og-den-legende-tilgang</t>
  </si>
  <si>
    <t>https://www.ug.dk/paedagogisk-arbejde-med-boern-og-unge/boerns-motorik-sansning-og-bevaegelse-1</t>
  </si>
  <si>
    <t>https://www.ug.dk/paedagogisk-arbejde-med-boern-og-unge/den-styrkede-paedagogiske-laereplan</t>
  </si>
  <si>
    <t xml:space="preserve">Fritidspædagogen som brobygger og trivselsaktør (6-18 år) (10 </t>
  </si>
  <si>
    <t>https://www.ug.dk/voksen-og-efteruddannelser/diplomuddannelser/fritidspaedagogik-6-18-aar/fritidspaedagogen-som-brobygger-og-trivselsaktoer-6-18-aar</t>
  </si>
  <si>
    <t>https://www.ug.dk/voksen-og-efteruddannelser/arbejdsmarkedsuddannelser/socialpsykiatri-og-fysiskpsykisk-handicap/implementering-af-handleplaner-ifoelge-serviceloven</t>
  </si>
  <si>
    <t>Inkluderende aktiviteter og fællesskaber i klubber</t>
  </si>
  <si>
    <t>https://www.ug.dk/voksen-og-efteruddannelser/arbejdsmarkedsuddannelser/arbejde-paa-klubomraadet-og-i-kulturhuse/inkluderende-aktiviteter-og-faellesskaber-i-klubber</t>
  </si>
  <si>
    <t>Magt og omsorg</t>
  </si>
  <si>
    <t>https://www.ug.dk/voksen-og-efteruddannelser/arbejdsmarkedsuddannelser/socialpsykiatri-og-fysiskpsykisk-handicap/magt-og-omsorg</t>
  </si>
  <si>
    <t>Mennesker i udsatte positioner</t>
  </si>
  <si>
    <t>https://www.ug.dk/voksen-og-efteruddannelser/diplomuddannelser/paedagogisk-og-socialpaedagogisk-arbejde/mennesker-i-udsatte-positioner</t>
  </si>
  <si>
    <t>Mentalisering i pædagogisk arbejde i dagtilbud</t>
  </si>
  <si>
    <t>Neuropædagogik som redskab i pædagogisk arbejde</t>
  </si>
  <si>
    <t>https://www.ug.dk/paedagogisk-arbejde-med-boern-og-unge/neuropaedagogik-som-redskab-i-paedagogisk-arbejde</t>
  </si>
  <si>
    <t>Når børn og unge med diagnoser udfordrer din pædagogiske praksis</t>
  </si>
  <si>
    <t xml:space="preserve">Perspektiver og tilgange i arbejdet med unge i sårbare positioner </t>
  </si>
  <si>
    <t>https://www.ug.dk/voksen-og-efteruddannelser/diplomuddannelser/den-sociale-diplomuddannelse/perspektiver-og-tilgange-i-arbejdet-med-unge-i-saarbare-positioner</t>
  </si>
  <si>
    <t>Psykosocial rehabilitering</t>
  </si>
  <si>
    <t>https://www.ug.dk/voksen-og-efteruddannelser/diplomuddannelser/den-sociale-diplomuddannelse/psykosocial-rehabilitering</t>
  </si>
  <si>
    <t>https://www.ug.dk/paedagogisk-arbejde-med-boern-og-unge/paedagogmedhjaelper-i-dagtilbud</t>
  </si>
  <si>
    <t>https://www.ug.dk/paedagogisk-arbejde-med-boern-og-unge/samspil-og-relationer-i-paedagogisk-arbejde</t>
  </si>
  <si>
    <t>Specialpædagogik i almenundervisningen</t>
  </si>
  <si>
    <t>Sprogpædagogik og sprogindsatser</t>
  </si>
  <si>
    <t>https://www.ug.dk/voksen-og-efteruddannelser/diplomuddannelser/paedagogisk-diplomuddannelse-uden-retning/sprogpaedagogik-og-sprogindsatser</t>
  </si>
  <si>
    <t>https://www.ug.dk/voksen-og-efteruddannelser/arbejdsmarkedsuddannelser/socialpsykiatri-og-fysiskpsykisk-handicap/voldsforebyggelse-konfliktloesning-og-udvikling</t>
  </si>
  <si>
    <t>Arbejdet med børn i udsatte positioner</t>
  </si>
  <si>
    <t>https://www.ug.dk/paedagogisk-arbejde-med-boern-og-unge/arbejdet-med-boern-i-udsatte-positioner</t>
  </si>
  <si>
    <t>Arbejdet med lavaffektive metoder - Low Arousal</t>
  </si>
  <si>
    <t>https://www.ug.dk/voksen-og-efteruddannelser/arbejdsmarkedsuddannelser/socialpsykiatri-og-fysiskpsykisk-handicap/arbejdet-med-lavaffektive-metoder-low-arousal</t>
  </si>
  <si>
    <t>https://www.ug.dk/voksen-og-efteruddannelser/arbejdsmarkedsuddannelser/socialpsykiatri-og-fysiskpsykisk-handicap/arbejdet-som-omsorgsmedhjaelper</t>
  </si>
  <si>
    <t>Bliv Børne- og Ungekonsulent</t>
  </si>
  <si>
    <t xml:space="preserve">Bliv Pædagogmedhjælper  </t>
  </si>
  <si>
    <t>Børneperspektiver i det pædagogiske læringsmiljø</t>
  </si>
  <si>
    <t>https://www.ug.dk/paedagogisk-arbejde-med-boern-og-unge/boerneperspektiver-i-det-paedagogiske-laeringsmiljoe</t>
  </si>
  <si>
    <t>Mennesker med udviklings- og adfærdsforstyrrelser</t>
  </si>
  <si>
    <t>https://www.ug.dk/voksen-og-efteruddannelser/arbejdsmarkedsuddannelser/socialpsykiatri-og-fysiskpsykisk-handicap/mennesker-med-udviklings-og-adfaerdsforstyrrelser</t>
  </si>
  <si>
    <t>https://www.ug.dk/voksen-og-efteruddannelser/arbejdsmarkedsuddannelser/socialpsykiatri-og-fysiskpsykisk-handicap/mentalisering-i-omsorgs-og-relationsarbejde</t>
  </si>
  <si>
    <t>Opfølgningskursus, hånd- og rygsprøjtecertifikat</t>
  </si>
  <si>
    <t>https://www.ug.dk/voksen-og-efteruddannelser/arbejdsmarkedsuddannelser/skov-og-naturforvaltning-og-naturformidling/opfoelgningskursus-haand-og-rygsproejtecertifikat</t>
  </si>
  <si>
    <t>Begravelsesbinderi og vareeksponering</t>
  </si>
  <si>
    <t>https://www.ug.dk/voksen-og-efteruddannelser/arbejdsmarkedsuddannelser/drift-af-gartneri-havecenter-og-planteskole/begravelsesbinderi-og-vareeksponering</t>
  </si>
  <si>
    <t>Grandækning udvidet</t>
  </si>
  <si>
    <t>https://www.ug.dk/voksen-og-efteruddannelser/arbejdsmarkedsuddannelser/etablering-og-pleje-af-groenne-omraader-og-anlaeg/grandaekning-udvidet</t>
  </si>
  <si>
    <t>Dokumentation og evaluering af pæd./sosuarbejde</t>
  </si>
  <si>
    <t>https://www.ug.dk/paedagogisk-arbejde-med-boern-og-unge/dokumentation-og-evaluering-af-paedsosuarbejde</t>
  </si>
  <si>
    <t>Dokumentation og handleplaner - pæd. målgrupper</t>
  </si>
  <si>
    <t>https://www.ug.dk/voksen-og-efteruddannelser/arbejdsmarkedsuddannelser/socialpsykiatri-og-fysiskpsykisk-handicap/dokumentation-og-handleplaner-paed-maalgrupper</t>
  </si>
  <si>
    <t>https://www.ug.dk/paedagogisk-arbejde-med-boern-og-unge/konflikthaandtering-i-paedagogisk-arbejde</t>
  </si>
  <si>
    <t>Planteliv, jordbund og økologi</t>
  </si>
  <si>
    <t>https://www.ug.dk/voksen-og-efteruddannelser/arbejdsmarkedsuddannelser/etablering-og-pleje-af-groenne-omraader-og-anlaeg/planteliv-jordbund-og-oekologi</t>
  </si>
  <si>
    <t>Pårørendeinddragelse i special-socialpæd. arbejde</t>
  </si>
  <si>
    <t>https://www.ug.dk/voksen-og-efteruddannelser/arbejdsmarkedsuddannelser/socialpsykiatri-og-fysiskpsykisk-handicap/paaroerendeinddragelse-i-special-socialpaed-arbejde</t>
  </si>
  <si>
    <t>Støtte ved selvskadende adfærd</t>
  </si>
  <si>
    <t>https://www.ug.dk/voksen-og-efteruddannelser/arbejdsmarkedsuddannelser/socialpsykiatri-og-fysiskpsykisk-handicap/stoette-ved-selvskadende-adfaerd</t>
  </si>
  <si>
    <t>https://www.ug.dk/paedagogisk-arbejde-med-boern-og-unge/barnets-foerste-1000-dage</t>
  </si>
  <si>
    <t>https://www.ug.dk/paedagogisk-arbejde-med-boern-og-unge/boern-med-sproglige-udfordringer-3</t>
  </si>
  <si>
    <t>https://www.ug.dk/paedagogisk-arbejde-med-boern-og-unge/boerns-kommunikation-og-sprog-2</t>
  </si>
  <si>
    <t>https://www.ug.dk/paedagogisk-arbejde-med-boern-og-unge/boerns-sproglige-udvikling-1</t>
  </si>
  <si>
    <t>https://www.ug.dk/paedagogisk-arbejde-med-boern-og-unge/didaktik-og-laering-i-paedagogisk-arbejde</t>
  </si>
  <si>
    <t>https://www.ug.dk/andre-uddannelser/saerskilte-moduler-paa-akademiniveau/mentalisering</t>
  </si>
  <si>
    <t>https://www.ug.dk/voksen-og-efteruddannelser/arbejdsmarkedsuddannelser/paedagogisk-arbejde-med-boern-og-unge/paedagogisk-arbejde-i-skolefritidsordninger</t>
  </si>
  <si>
    <t>Bliv Pædagogmedhjælper inkl. Socialpsykiatri &amp; Recovery </t>
  </si>
  <si>
    <t>https://www.ug.dk/voksen-og-efteruddannelser/arbejdsmarkedsuddannelser/rengoeringsservice/daglig-erhvervsrengoering</t>
  </si>
  <si>
    <t>https://www.ug.dk/voksen-og-efteruddannelser/arbejdsmarkedsuddannelser/rengoeringsservice/daglig-erhvervsrengoering-for-fi</t>
  </si>
  <si>
    <t>https://www.ug.dk/voksen-og-efteruddannelser/arbejdsmarkedsuddannelser/rengoeringsservice/ergonomi-ved-rengoeringsarbejdet</t>
  </si>
  <si>
    <t xml:space="preserve">Ergonomi ved vinduespudsning </t>
  </si>
  <si>
    <t>https://www.ug.dk/voksen-og-efteruddannelser/arbejdsmarkedsuddannelser/rengoeringsservice/ergonomi-ved-vinduespudsning</t>
  </si>
  <si>
    <t>https://www.ug.dk/voksen-og-efteruddannelser/arbejdsmarkedsuddannelser/rengoeringsservice/grundlaeggende-rengoeringshygiejne</t>
  </si>
  <si>
    <t>https://www.ug.dk/voksen-og-efteruddannelser/arbejdsmarkedsuddannelser/rengoeringsservice/grundlaeggende-rengoeringshygiejne-del-2</t>
  </si>
  <si>
    <t>https://www.ug.dk/voksen-og-efteruddannelser/arbejdsmarkedsuddannelser/rengoeringsservice/hygiejne-paa-skoler-og-institutioner</t>
  </si>
  <si>
    <t>Kundeservice ved vinduespudsning</t>
  </si>
  <si>
    <t>https://www.ug.dk/voksen-og-efteruddannelser/arbejdsmarkedsuddannelser/rengoeringsservice/kundeservice-ved-vinduespudsning</t>
  </si>
  <si>
    <t>Kvalitetssikring i rengøringsarbejdet</t>
  </si>
  <si>
    <t>https://www.ug.dk/voksen-og-efteruddannelser/arbejdsmarkedsuddannelser/rengoeringsservice/kvalitetssikring-i-rengoeringsarbejdet</t>
  </si>
  <si>
    <t>https://www.ug.dk/voksen-og-efteruddannelser/arbejdsmarkedsuddannelser/rengoeringsservice/materialekendskab-og-rengoeringskemi</t>
  </si>
  <si>
    <t>https://www.ug.dk/voksen-og-efteruddannelser/arbejdsmarkedsuddannelser/rengoeringsservice/mikrofiberrengoering</t>
  </si>
  <si>
    <t>Måling og vurdering af rengøringskvalitet</t>
  </si>
  <si>
    <t>https://www.ug.dk/voksen-og-efteruddannelser/arbejdsmarkedsuddannelser/rengoeringsservice/maaling-og-vurdering-af-rengoeringskvalitet</t>
  </si>
  <si>
    <t xml:space="preserve">Optimering af rengøringsmetoder og arbejdsgange </t>
  </si>
  <si>
    <t>https://www.ug.dk/voksen-og-efteruddannelser/arbejdsmarkedsuddannelser/rengoeringsservice/optimering-af-rengoeringsmetoder-og-arbejdsgange</t>
  </si>
  <si>
    <t>https://www.ug.dk/voksen-og-efteruddannelser/arbejdsmarkedsuddannelser/rengoeringsservice/personlig-planlaegning-af-rengoeringsarbejdet</t>
  </si>
  <si>
    <t>Planlægning og affaldshåndtering i rengøringen</t>
  </si>
  <si>
    <t>https://www.ug.dk/voksen-og-efteruddannelser/arbejdsmarkedsuddannelser/rengoeringsservice/planlaegning-og-affaldshaandtering-i-rengoeringen</t>
  </si>
  <si>
    <t>Praktisk erhvervsrengøring</t>
  </si>
  <si>
    <t>https://www.ug.dk/voksen-og-efteruddannelser/arbejdsmarkedsuddannelser/rengoeringsservice/praktisk-erhvervsrengoering</t>
  </si>
  <si>
    <t>Rengøring i renrum - metoder og procedure (udgår 30-06-2025)</t>
  </si>
  <si>
    <t>https://www.ug.dk/voksen-og-efteruddannelser/arbejdsmarkedsuddannelser/rengoeringsservice/rengoering-i-renrum-metoder-og-procedure</t>
  </si>
  <si>
    <t xml:space="preserve">Rengøringshygiejne </t>
  </si>
  <si>
    <t>https://www.ug.dk/voksen-og-efteruddannelser/arbejdsmarkedsuddannelser/rengoeringsservice/rengoeringshygiejne-0</t>
  </si>
  <si>
    <t>https://www.ug.dk/voksen-og-efteruddannelser/arbejdsmarkedsuddannelser/rengoeringsservice/rengoeringsudstyr-og-metoder</t>
  </si>
  <si>
    <t>Samspil i rengøringsbranchen</t>
  </si>
  <si>
    <t>https://www.ug.dk/voksen-og-efteruddannelser/arbejdsmarkedsuddannelser/rengoeringsservice/samspil-i-rengoeringsbranchen</t>
  </si>
  <si>
    <t>https://www.ug.dk/voksen-og-efteruddannelser/arbejdsmarkedsuddannelser/rengoeringsservice/service-i-rengoeringsarbejdet</t>
  </si>
  <si>
    <t>Specielle rengøringsopgaver</t>
  </si>
  <si>
    <t>https://www.ug.dk/voksen-og-efteruddannelser/arbejdsmarkedsuddannelser/rengoeringsservice/specielle-rengoeringsopgaver</t>
  </si>
  <si>
    <t xml:space="preserve">Tilbudsgivning ved vinduespudsning </t>
  </si>
  <si>
    <t>https://www.ug.dk/voksen-og-efteruddannelser/arbejdsmarkedsuddannelser/rengoeringsservice/tilbudsgivning-ved-vinduespudsning</t>
  </si>
  <si>
    <t>Udstyr og metoder ved vinduespudsning</t>
  </si>
  <si>
    <t>https://www.ug.dk/voksen-og-efteruddannelser/arbejdsmarkedsuddannelser/rengoeringsservice/udstyr-og-metoder-ved-vinduespudsning</t>
  </si>
  <si>
    <t xml:space="preserve">Rengøring i fødevarevirksomheder </t>
  </si>
  <si>
    <t>https://www.ug.dk/voksen-og-efteruddannelser/arbejdsmarkedsuddannelser/rengoeringsservice/rengoering-i-foedevarevirksomheder</t>
  </si>
  <si>
    <t>Affaldshåndtering, ejendomsservice - modul 1.</t>
  </si>
  <si>
    <t>https://www.ug.dk/voksen-og-efteruddannelser/arbejdsmarkedsuddannelser/ejendomsservice/affaldshaandtering-ejendomsservice-modul-1</t>
  </si>
  <si>
    <t>Affaldshåndtering, ejendomsservice - modul 2.</t>
  </si>
  <si>
    <t>https://www.ug.dk/voksen-og-efteruddannelser/arbejdsmarkedsuddannelser/ejendomsservice/affaldshaandtering-ejendomsservice-modul-2</t>
  </si>
  <si>
    <t xml:space="preserve">Syn af boliger, ejendomsservice </t>
  </si>
  <si>
    <t>https://www.ug.dk/voksen-og-efteruddannelser/arbejdsmarkedsuddannelser/ejendomsservice/syn-af-boliger-ejendomsservice</t>
  </si>
  <si>
    <t xml:space="preserve">Skadedyr i ejendomme, ejendomsservice </t>
  </si>
  <si>
    <t>https://www.ug.dk/voksen-og-efteruddannelser/arbejdsmarkedsuddannelser/ejendomsservice/skadedyr-i-ejendomme-ejendomsservice</t>
  </si>
  <si>
    <t>Råd og svamp - udbedring af skimmelsvampeskader</t>
  </si>
  <si>
    <t>https://www.ug.dk/bygge-og-anlaegsopgaver-i-lettere-materialer/raad-og-svamp-udbedring-af-skimmelsvampeskader</t>
  </si>
  <si>
    <t>https://www.ug.dk/voksen-og-efteruddannelser/arbejdsmarkedsuddannelser/rengoeringsservice/hospitalshygiejne</t>
  </si>
  <si>
    <t>Arbejdsmiljø og førstehjælp ved rengøringsarbejdet</t>
  </si>
  <si>
    <t>https://www.ug.dk/voksen-og-efteruddannelser/arbejdsmarkedsuddannelser/rengoeringsservice/arbejdsmiljoe-og-foerstehjaelp-ved-rengoeringsarbejdet</t>
  </si>
  <si>
    <t>Højderengøring og industriservice</t>
  </si>
  <si>
    <t>https://www.ug.dk/voksen-og-efteruddannelser/arbejdsmarkedsuddannelser/rengoeringsservice/hoejderengoering-og-industriservice</t>
  </si>
  <si>
    <t>Olie og polishbehandlede gulve</t>
  </si>
  <si>
    <t>https://www.ug.dk/voksen-og-efteruddannelser/arbejdsmarkedsuddannelser/rengoeringsservice/olie-og-polishbehandlede-gulve</t>
  </si>
  <si>
    <t>Rengøring af boligtekstiler</t>
  </si>
  <si>
    <t>https://www.ug.dk/voksen-og-efteruddannelser/arbejdsmarkedsuddannelser/rengoeringsservice/rengoering-af-boligtekstiler</t>
  </si>
  <si>
    <t>Rengøring i renrum - metoder og procedure</t>
  </si>
  <si>
    <t>Brush up - rengøring i renrum</t>
  </si>
  <si>
    <t>https://www.ug.dk/voksen-og-efteruddannelser/arbejdsmarkedsuddannelser/rengoeringsservice/brush-up-rengoering-i-renrum</t>
  </si>
  <si>
    <t>Introduktion til rengøring i private hjem</t>
  </si>
  <si>
    <t>https://www.ug.dk/voksen-og-efteruddannelser/arbejdsmarkedsuddannelser/rengoeringsservice/introduktion-til-rengoering-i-private-hjem</t>
  </si>
  <si>
    <t>Trappevask</t>
  </si>
  <si>
    <t>https://www.ug.dk/voksen-og-efteruddannelser/arbejdsmarkedsuddannelser/rengoeringsservice/trappevask</t>
  </si>
  <si>
    <t xml:space="preserve">Rengøring af lokaler og inventar med særlig snavs </t>
  </si>
  <si>
    <t>https://www.ug.dk/voksen-og-efteruddannelser/arbejdsmarkedsuddannelser/rengoeringsservice/rengoering-af-lokaler-og-inventar-med-saerlig-snavs</t>
  </si>
  <si>
    <t>Periodisk rengøring</t>
  </si>
  <si>
    <t>https://www.ug.dk/voksen-og-efteruddannelser/arbejdsmarkedsuddannelser/rengoeringsservice/periodisk-rengoering</t>
  </si>
  <si>
    <t>Grundlæggende rengøringshygiejne, del 2</t>
  </si>
  <si>
    <t>https://www.ug.dk/voksen-og-efteruddannelser/arbejdsmarkedsuddannelser/rengoeringsservice/affaldshaandtering</t>
  </si>
  <si>
    <t>https://www.ug.dk/voksen-og-efteruddannelser/arbejdsmarkedsuddannelser/rengoeringsservice/baeredygtig-rengoering</t>
  </si>
  <si>
    <t>https://www.ug.dk/voksen-og-efteruddannelser/arbejdsmarkedsuddannelser/ejendomsservice/ejendommens-installationer-ejendomsservice</t>
  </si>
  <si>
    <t>https://www.ug.dk/voksen-og-efteruddannelser/arbejdsmarkedsuddannelser/rengoeringsservice/grundlaeggende-skadeservicearbejde-modul-1</t>
  </si>
  <si>
    <t>https://www.ug.dk/voksen-og-efteruddannelser/arbejdsmarkedsuddannelser/rengoeringsservice/grundlaeggende-skadeservicearbejde-modul-2</t>
  </si>
  <si>
    <t>https://www.ug.dk/voksen-og-efteruddannelser/arbejdsmarkedsuddannelser/rengoeringsservice/kommunikation-og-konflikthaandtering-service</t>
  </si>
  <si>
    <t>https://www.ug.dk/voksen-og-efteruddannelser/arbejdsmarkedsuddannelser/rengoeringsservice/rengoering-og-skadeservice-fugtteknik</t>
  </si>
  <si>
    <t>https://www.ug.dk/voksen-og-efteruddannelser/arbejdsmarkedsuddannelser/rengoeringsservice/rengoering-og-skadeservice-loesoere</t>
  </si>
  <si>
    <t>https://www.ug.dk/voksen-og-efteruddannelser/arbejdsmarkedsuddannelser/detailhandel/grundlaeggende-detailhandel</t>
  </si>
  <si>
    <t>Introduktion til Detailhandel</t>
  </si>
  <si>
    <t>https://www.ug.dk/voksen-og-efteruddannelser/arbejdsmarkedsuddannelser/detailhandel/introduktion-til-detailhandel</t>
  </si>
  <si>
    <t>Iscenesættelse af salgsfremstødsvarer (spotvarer)</t>
  </si>
  <si>
    <t>https://www.ug.dk/voksen-og-efteruddannelser/arbejdsmarkedsuddannelser/detailhandel/iscenesaettelse-af-salgsfremstoedsvarer-spotvarer</t>
  </si>
  <si>
    <t>Kasse- og kundebetjening</t>
  </si>
  <si>
    <t>https://www.ug.dk/voksen-og-efteruddannelser/arbejdsmarkedsuddannelser/detailhandel/kasse-og-kundebetjening</t>
  </si>
  <si>
    <t>https://www.ug.dk/voksen-og-efteruddannelser/arbejdsmarkedsuddannelser/detailhandel/konflikthaandtering-for-salgsmedarbejderen</t>
  </si>
  <si>
    <t>https://www.ug.dk/administration/kundeservice-i-administrative-funktioner-0</t>
  </si>
  <si>
    <t>Kundeservice i detailhandelen</t>
  </si>
  <si>
    <t>https://www.ug.dk/voksen-og-efteruddannelser/arbejdsmarkedsuddannelser/detailhandel/kundeservice-i-detailhandelen</t>
  </si>
  <si>
    <t>https://www.ug.dk/voksen-og-efteruddannelser/arbejdsmarkedsuddannelser/detailhandel/mersalg-i-butikken</t>
  </si>
  <si>
    <t>Rådgivning til turister i Danmark - Incoming</t>
  </si>
  <si>
    <t>https://www.ug.dk/voksen-og-efteruddannelser/arbejdsmarkedsuddannelser/turist-og-rejse/raadgivning-til-turister-i-danmark-incoming</t>
  </si>
  <si>
    <t>https://www.ug.dk/voksen-og-efteruddannelser/arbejdsmarkedsuddannelser/detailhandel/salgsteknik-for-salgs-og-servicemedarbejdere</t>
  </si>
  <si>
    <t>https://www.ug.dk/administration/samtaler-og-kundetyper-i-kundekontaktfunktioner</t>
  </si>
  <si>
    <t>Adobe after effects - det store grundkursus</t>
  </si>
  <si>
    <t>Adobe Premiere Pro - Det store grundkursus</t>
  </si>
  <si>
    <t>Anvendelse af præsentationsprogrammer</t>
  </si>
  <si>
    <t>https://www.ug.dk/faelleskataloget/anvendelse-af-praesentationsprogrammer</t>
  </si>
  <si>
    <t>Boost din video med AI - Postproduktion</t>
  </si>
  <si>
    <t>Boost din video med AI - Preproduktion</t>
  </si>
  <si>
    <t>Bæredygtigt indkøb</t>
  </si>
  <si>
    <t>https://www.ug.dk/voksen-og-efteruddannelser/arbejdsmarkedsuddannelser/handel-og-logistik/baeredygtigt-indkoeb</t>
  </si>
  <si>
    <t>Digital forretningsforståelse</t>
  </si>
  <si>
    <t>https://www.ug.dk/voksen-og-efteruddannelser/diplomuddannelser/merkantil-diplomuddannelse/digital-forretningsforstaaelse</t>
  </si>
  <si>
    <t>Digital koordinator</t>
  </si>
  <si>
    <t>Digital markedsføring</t>
  </si>
  <si>
    <t>Digital Markedsføring inkl. Google Certificering, ChatGPT &amp; AI-værktøjer</t>
  </si>
  <si>
    <t>E-handel</t>
  </si>
  <si>
    <t>https://www.ug.dk/voksen-og-efteruddannelser/akademiuddannelser/salg-og-markedsfoering/e-handel</t>
  </si>
  <si>
    <t>ERP kurser</t>
  </si>
  <si>
    <t xml:space="preserve">ESG-rapportering </t>
  </si>
  <si>
    <t>Kommunikation og salgspsykologi</t>
  </si>
  <si>
    <t>Kunstig intelligens i grafik og video</t>
  </si>
  <si>
    <t>Live streaming</t>
  </si>
  <si>
    <t>Markedsføringsplanen i detail- og handelserhvervet</t>
  </si>
  <si>
    <t>https://www.ug.dk/voksen-og-efteruddannelser/arbejdsmarkedsuddannelser/detailhandel/markedsfoeringsplanen-i-detail-og-handelserhvervet</t>
  </si>
  <si>
    <t>Personligt salg - kundens behov og løsninger</t>
  </si>
  <si>
    <t>https://www.ug.dk/voksen-og-efteruddannelser/arbejdsmarkedsuddannelser/detailhandel/personligt-salg-kundens-behov-og-loesninger</t>
  </si>
  <si>
    <t>Reklamationshåndtering</t>
  </si>
  <si>
    <t>https://www.ug.dk/voksen-og-efteruddannelser/arbejdsmarkedsuddannelser/detailhandel/reklamationshaandtering</t>
  </si>
  <si>
    <t>Salg og salgspsykologi</t>
  </si>
  <si>
    <t>https://www.ug.dk/voksen-og-efteruddannelser/akademiuddannelser/salg-og-markedsfoering/salg-og-salgspsykologi</t>
  </si>
  <si>
    <t>Salgsplanlægning i Detailhandlen</t>
  </si>
  <si>
    <t>https://www.ug.dk/voksen-og-efteruddannelser/arbejdsmarkedsuddannelser/detailhandel/salgsplanlaegning-i-detailhandlen</t>
  </si>
  <si>
    <t>Sociale medier</t>
  </si>
  <si>
    <t>https://www.ug.dk/voksen-og-efteruddannelser/akademiuddannelser/kommunikation-og-formidling/sociale-medier</t>
  </si>
  <si>
    <t>Sociale medier som kommunikationskanal i detail</t>
  </si>
  <si>
    <t>https://www.ug.dk/voksen-og-efteruddannelser/arbejdsmarkedsuddannelser/detailhandel/sociale-medier-som-kommunikationskanal-i-detail</t>
  </si>
  <si>
    <t>SoMe strategi for kreative: Effektivt video content</t>
  </si>
  <si>
    <t>Strategisk salg og key account management</t>
  </si>
  <si>
    <t>https://www.ug.dk/voksen-og-efteruddannelser/akademiuddannelser/salg-og-markedsfoering/strategisk-salg-og-key-account-management</t>
  </si>
  <si>
    <t>Video og Influencer marketing</t>
  </si>
  <si>
    <t>Video Producer Uddannelsen</t>
  </si>
  <si>
    <t>Social media Manager</t>
  </si>
  <si>
    <t>Søgemaskinoptimering</t>
  </si>
  <si>
    <t>https://www.ug.dk/voksen-og-efteruddannelser/akademiuddannelser/salg-og-markedsfoering/soegemaskineoptimering</t>
  </si>
  <si>
    <t>Søgemaskiner, markedsføring og annoncering (SEA) - (Google Ads)</t>
  </si>
  <si>
    <t>https://www.ug.dk/voksen-og-efteruddannelser/akademiuddannelser/salg-og-markedsfoering/soegemaskiner-markedsfoering-og-annoncering</t>
  </si>
  <si>
    <t>Søgemaskineoptimering af digital kommunikation</t>
  </si>
  <si>
    <t>https://www.ug.dk/voksen-og-efteruddannelser/arbejdsmarkedsuddannelser/produktion-af-kommunikations-og-medieprodukter/soegemaskineoptimering-af-digital-kommunikation</t>
  </si>
  <si>
    <t>Grafik og tekster til virksomhedens webside</t>
  </si>
  <si>
    <t>https://www.ug.dk/administration/grafik-og-tekster-til-virksomhedens-webside</t>
  </si>
  <si>
    <t>Kundeanalyse og e-strategi</t>
  </si>
  <si>
    <t>https://www.ug.dk/voksen-og-efteruddannelser/arbejdsmarkedsuddannelser/detailhandel/kundeanalyse-og-e-strategi</t>
  </si>
  <si>
    <t>E-administration og betalingssystemer</t>
  </si>
  <si>
    <t>https://www.ug.dk/voksen-og-efteruddannelser/arbejdsmarkedsuddannelser/handel-og-logistik/e-administration-og-betalingssystemer</t>
  </si>
  <si>
    <t>Grafisk produktion - Design af små produkter</t>
  </si>
  <si>
    <t>https://www.ug.dk/voksen-og-efteruddannelser/arbejdsmarkedsuddannelser/produktion-af-kommunikations-og-medieprodukter/grafisk-produktion-design-af-smaa-produkter</t>
  </si>
  <si>
    <t>https://www.ug.dk/voksen-og-efteruddannelser/arbejdsmarkedsuddannelser/handel-og-logistik/online-kundeservice-og-raadgivning</t>
  </si>
  <si>
    <t>https://www.ug.dk/voksen-og-efteruddannelser/arbejdsmarkedsuddannelser/administration/administrative-opgaver-i-salgsarbejdet</t>
  </si>
  <si>
    <t>Kvalitet og kundeservice i kundekontaktfunktioner</t>
  </si>
  <si>
    <t>https://www.ug.dk/administration/kvalitet-og-kundeservice-i-kundekontaktfunktioner</t>
  </si>
  <si>
    <t xml:space="preserve">Kulturafstemt kommunikation i salg og service  </t>
  </si>
  <si>
    <t>https://www.ug.dk/administration/kulturafstemt-kommunikation-i-salg-og-service</t>
  </si>
  <si>
    <t>Tekster til nettet - formulering og opbygning</t>
  </si>
  <si>
    <t>https://www.ug.dk/faelleskataloget/tekster-til-nettet-formulering-og-opbygning-0</t>
  </si>
  <si>
    <t>Anvendelse af sociale medier i virksomheden</t>
  </si>
  <si>
    <t>https://www.ug.dk/voksen-og-efteruddannelser/arbejdsmarkedsuddannelser/detailhandel/anvendelse-af-sociale-medier-i-virksomheden</t>
  </si>
  <si>
    <t>Adobe photoshop grundlæggende</t>
  </si>
  <si>
    <t>Adobe photoshop udvidet</t>
  </si>
  <si>
    <t>https://www.ug.dk/voksen-og-efteruddannelser/arbejdsmarkedsuddannelser/detailhandel/kundevejledning-binderi-og-blomsterhandel</t>
  </si>
  <si>
    <t>Købmandskab og forretningsforståelse i detail</t>
  </si>
  <si>
    <t>https://www.ug.dk/voksen-og-efteruddannelser/arbejdsmarkedsuddannelser/detailhandel/koebmandskab-og-forretningsforstaaelse-i-detail</t>
  </si>
  <si>
    <t>Markedsføring i praksis</t>
  </si>
  <si>
    <t>https://www.ug.dk/viden-og-forretningsservice/markedsfoering-i-praksis</t>
  </si>
  <si>
    <t>Rådgiverrollen indenfor B2B-handel</t>
  </si>
  <si>
    <t>https://www.ug.dk/voksen-og-efteruddannelser/arbejdsmarkedsuddannelser/handel-og-logistik/raadgiverrollen-indenfor-b2b-handel</t>
  </si>
  <si>
    <t>Segmentering og målgruppevalg i markedsføring</t>
  </si>
  <si>
    <t>https://www.ug.dk/viden-og-forretningsservice/segmentering-og-maalgruppevalg-i-markedsfoering</t>
  </si>
  <si>
    <t>https://www.ug.dk/voksen-og-efteruddannelser/arbejdsmarkedsuddannelser/drift-af-gartneri-havecenter-og-planteskole/aarstidens-blomsterbinderi</t>
  </si>
  <si>
    <t>https://www.ug.dk/voksen-og-efteruddannelser/akademiuddannelser/salg-og-markedsfoering/markedsinformation-og-analyse</t>
  </si>
  <si>
    <t>https://www.ug.dk/administration/samtalestyring-i-kundekontaktfunktioner</t>
  </si>
  <si>
    <t>https://www.ug.dk/voksen-og-efteruddannelser/arbejdsmarkedsuddannelser/omsorg-og-pleje-i-det-kommunale-sundhedsvaesen/arbejdsmiljoe-i-sosu-arbejdet-etik-og-adfaerd</t>
  </si>
  <si>
    <t>Borgere med kronisk sygdom</t>
  </si>
  <si>
    <t>https://www.ug.dk/voksen-og-efteruddannelser/arbejdsmarkedsuddannelser/omsorg-og-pleje-i-det-kommunale-sundhedsvaesen/borgere-med-kronisk-sygdom</t>
  </si>
  <si>
    <t>Børneaudiologi og kommunikation</t>
  </si>
  <si>
    <t>https://www.ug.dk/voksen-og-efteruddannelser/arbejdsmarkedsuddannelser/det-audiologiske-og-neurofysiologiske-omraade/boerneaudiologi-og-kommunikation</t>
  </si>
  <si>
    <t>De almindeligst forekommende sygdomme hos ældre</t>
  </si>
  <si>
    <t>https://www.ug.dk/voksen-og-efteruddannelser/arbejdsmarkedsuddannelser/omsorg-og-pleje-i-det-kommunale-sundhedsvaesen/de-almindeligst-forekommende-sygdomme-hos-aeldre</t>
  </si>
  <si>
    <t>https://www.ug.dk/voksen-og-efteruddannelser/arbejdsmarkedsuddannelser/omsorg-og-pleje-i-det-kommunale-sundhedsvaesen/generel-hygiejne-i-socialt-og-paedagogisk-arbejde</t>
  </si>
  <si>
    <t>https://www.ug.dk/voksen-og-efteruddannelser/arbejdsmarkedsuddannelser/omsorg-og-pleje-i-det-kommunale-sundhedsvaesen/grundlaeggende-behov-pleje-og-omsorg-fssh3</t>
  </si>
  <si>
    <t>https://www.ug.dk/voksen-og-efteruddannelser/arbejdsmarkedsuddannelser/omsorg-og-pleje-i-det-kommunale-sundhedsvaesen/helhedsorienteret-pleje-og-omsorg-fssh4</t>
  </si>
  <si>
    <t>https://www.ug.dk/voksen-og-efteruddannelser/arbejdsmarkedsuddannelser/omsorg-og-pleje-i-det-kommunale-sundhedsvaesen/intro-til-arbejde-paa-plejecentre-og-i-hjemmepleje</t>
  </si>
  <si>
    <t>https://www.ug.dk/voksen-og-efteruddannelser/arbejdsmarkedsuddannelser/omsorg-og-pleje-i-det-kommunale-sundhedsvaesen/konflikthaandtering-i-sosu-arbejdet</t>
  </si>
  <si>
    <t>https://www.ug.dk/voksen-og-efteruddannelser/arbejdsmarkedsuddannelser/omsorg-og-pleje-i-det-kommunale-sundhedsvaesen/medvirken-til-rehabilitering</t>
  </si>
  <si>
    <t>Mødet med borgeren med demenssygdom - FSSH5a</t>
  </si>
  <si>
    <t>https://www.ug.dk/voksen-og-efteruddannelser/arbejdsmarkedsuddannelser/omsorg-og-pleje-i-det-kommunale-sundhedsvaesen/moedet-med-borgeren-med-demenssygdom-fssh5a</t>
  </si>
  <si>
    <t>Omsorg for personer med demens</t>
  </si>
  <si>
    <t>https://www.ug.dk/voksen-og-efteruddannelser/arbejdsmarkedsuddannelser/omsorg-og-pleje-i-det-kommunale-sundhedsvaesen/omsorg-for-personer-med-demens</t>
  </si>
  <si>
    <t xml:space="preserve">Patientkommunikation i høreapparattilpasning </t>
  </si>
  <si>
    <t>https://www.ug.dk/voksen-og-efteruddannelser/arbejdsmarkedsuddannelser/det-audiologiske-og-neurofysiologiske-omraade/patientkommunikation-i-hoereapparattilpasning</t>
  </si>
  <si>
    <t>Patientsikkerhed og utilsigtede hændelser</t>
  </si>
  <si>
    <t>https://www.ug.dk/voksen-og-efteruddannelser/arbejdsmarkedsuddannelser/sundheds-og-sygeplejeopgaver-i-sygehusvaesenet/patientsikkerhed-og-utilsigtede-haendelser</t>
  </si>
  <si>
    <t>Personer med demens, sygdomskendskab; basis</t>
  </si>
  <si>
    <t>https://www.ug.dk/voksen-og-efteruddannelser/arbejdsmarkedsuddannelser/omsorg-og-pleje-i-det-kommunale-sundhedsvaesen/personer-med-demens-sygdomskendskab-basis</t>
  </si>
  <si>
    <t>https://www.ug.dk/voksen-og-efteruddannelser/arbejdsmarkedsuddannelser/socialpsykiatri-og-fysiskpsykisk-handicap/personlig-hjaelper-og-ledsager</t>
  </si>
  <si>
    <t>Postoperativ observation og pleje i hjemmeplejen</t>
  </si>
  <si>
    <t>https://www.ug.dk/voksen-og-efteruddannelser/arbejdsmarkedsuddannelser/omsorg-og-pleje-i-det-kommunale-sundhedsvaesen/postoperativ-observation-og-pleje-i-hjemmeplejen</t>
  </si>
  <si>
    <t>https://www.ug.dk/voksen-og-efteruddannelser/arbejdsmarkedsuddannelser/omsorg-og-pleje-i-det-kommunale-sundhedsvaesen/praktisk-hjaelp-og-professionelle-relationer-fssh2</t>
  </si>
  <si>
    <t>https://www.ug.dk/voksen-og-efteruddannelser/arbejdsmarkedsuddannelser/omsorg-og-pleje-i-det-kommunale-sundhedsvaesen/praktisk-hjaelp-til-aeldre</t>
  </si>
  <si>
    <t>https://www.ug.dk/voksen-og-efteruddannelser/arbejdsmarkedsuddannelser/omsorg-og-pleje-i-det-kommunale-sundhedsvaesen/paa-vej-mod-sosu-basis</t>
  </si>
  <si>
    <t xml:space="preserve">Redskaber til god høreapparattilpasning </t>
  </si>
  <si>
    <t>https://www.ug.dk/voksen-og-efteruddannelser/arbejdsmarkedsuddannelser/det-audiologiske-og-neurofysiologiske-omraade/redskaber-til-god-hoereapparattilpasning</t>
  </si>
  <si>
    <t>Rehabilitering som arbejdsform</t>
  </si>
  <si>
    <t>https://www.ug.dk/voksen-og-efteruddannelser/arbejdsmarkedsuddannelser/omsorg-og-pleje-i-det-kommunale-sundhedsvaesen/rehabilitering-som-arbejdsform-0</t>
  </si>
  <si>
    <t>https://www.ug.dk/voksen-og-efteruddannelser/arbejdsmarkedsuddannelser/omsorg-og-pleje-i-det-kommunale-sundhedsvaesen/relation-og-kommunikation-med-borgeren-fssh1</t>
  </si>
  <si>
    <t>Relation, livskvalitet, ensomhed - FSSH5b</t>
  </si>
  <si>
    <t>https://www.ug.dk/voksen-og-efteruddannelser/arbejdsmarkedsuddannelser/omsorg-og-pleje-i-det-kommunale-sundhedsvaesen/relation-livskvalitet-ensomhed-fssh5b</t>
  </si>
  <si>
    <t>REM- og lydfeltsmålinger</t>
  </si>
  <si>
    <t>https://www.ug.dk/voksen-og-efteruddannelser/arbejdsmarkedsuddannelser/det-audiologiske-og-neurofysiologiske-omraade/rem-og-lydfeltsmaalinger</t>
  </si>
  <si>
    <t>https://www.ug.dk/voksen-og-efteruddannelser/arbejdsmarkedsuddannelser/omsorg-og-pleje-i-det-kommunale-sundhedsvaesen/samarbejde-med-paaroerende</t>
  </si>
  <si>
    <t>Samarbejde med ældre om gode kostvaner</t>
  </si>
  <si>
    <t>https://www.ug.dk/voksen-og-efteruddannelser/arbejdsmarkedsuddannelser/omsorg-og-pleje-i-det-kommunale-sundhedsvaesen/samarbejde-med-aeldre-om-gode-kostvaner</t>
  </si>
  <si>
    <t>Socialpsykiatri - overbygning af basisviden</t>
  </si>
  <si>
    <t>https://www.ug.dk/voksen-og-efteruddannelser/arbejdsmarkedsuddannelser/socialpsykiatri-og-fysiskpsykisk-handicap/socialpsykiatri-overbygning-af-basisviden</t>
  </si>
  <si>
    <t>Støtte til borgeren med psykisk sygdom - FSSH5c</t>
  </si>
  <si>
    <t>https://www.ug.dk/voksen-og-efteruddannelser/arbejdsmarkedsuddannelser/omsorg-og-pleje-i-det-kommunale-sundhedsvaesen/stoette-til-borgeren-med-psykisk-sygdom-fssh5c</t>
  </si>
  <si>
    <t>Sundhedspædagogik i omsorgsarbejdet</t>
  </si>
  <si>
    <t>https://www.ug.dk/voksen-og-efteruddannelser/arbejdsmarkedsuddannelser/omsorg-og-pleje-i-det-kommunale-sundhedsvaesen/sundhedspaedagogik-i-omsorgsarbejdet</t>
  </si>
  <si>
    <t>https://www.ug.dk/voksen-og-efteruddannelser/arbejdsmarkedsuddannelser/omsorg-og-pleje-i-det-kommunale-sundhedsvaesen/sygepleje-i-den-palliative-indsats-niveau-1</t>
  </si>
  <si>
    <t>https://www.ug.dk/voksen-og-efteruddannelser/arbejdsmarkedsuddannelser/omsorg-og-pleje-i-det-kommunale-sundhedsvaesen/tidlig-opsporing-af-sygdomstegn</t>
  </si>
  <si>
    <t>Vejledning om specialbehandling af høretab</t>
  </si>
  <si>
    <t>https://www.ug.dk/voksen-og-efteruddannelser/arbejdsmarkedsuddannelser/det-audiologiske-og-neurofysiologiske-omraade/vejledning-om-specialbehandling-af-hoeretab</t>
  </si>
  <si>
    <t>Velfærdsteknologi i det daglige omsorgsarbejde I</t>
  </si>
  <si>
    <t>https://www.ug.dk/voksen-og-efteruddannelser/arbejdsmarkedsuddannelser/omsorg-og-pleje-i-det-kommunale-sundhedsvaesen/velfaerdsteknologi-i-det-daglige-omsorgsarbejde-i</t>
  </si>
  <si>
    <t>https://www.ug.dk/voksen-og-efteruddannelser/arbejdsmarkedsuddannelser/omsorg-og-pleje-i-det-kommunale-sundhedsvaesen/arbejde-med-aeldre-i-eget-hjem</t>
  </si>
  <si>
    <t>Bliv Plejehjemsmedhjælper</t>
  </si>
  <si>
    <t>https://www.ug.dk/voksen-og-efteruddannelser/arbejdsmarkedsuddannelser/omsorg-og-pleje-i-det-kommunale-sundhedsvaesen/det-meningsfulde-liv-mennesker-med-demens</t>
  </si>
  <si>
    <t>Dokumentation i sundhedssektoren</t>
  </si>
  <si>
    <t>Faglig styring og dokumentation i FS III</t>
  </si>
  <si>
    <t>https://www.ug.dk/voksen-og-efteruddannelser/arbejdsmarkedsuddannelser/omsorg-og-pleje-i-det-kommunale-sundhedsvaesen/faglig-styring-og-dokumentation-i-fs-iii</t>
  </si>
  <si>
    <t>Interkulturel kompetence i jobudøvelsen</t>
  </si>
  <si>
    <t>https://www.ug.dk/voksen-og-efteruddannelser/arbejdsmarkedsuddannelser/faelleskataloget/interkulturel-kompetence-i-jobudoevelsen</t>
  </si>
  <si>
    <t>https://www.ug.dk/voksen-og-efteruddannelser/arbejdsmarkedsuddannelser/sundheds-og-sygeplejeopgaver-i-sygehusvaesenet/kliniske-opgaver-i-almen-praksis</t>
  </si>
  <si>
    <t>Kontakt med sindslidende borgere i hjemmeplejen mm</t>
  </si>
  <si>
    <t>https://www.ug.dk/voksen-og-efteruddannelser/arbejdsmarkedsuddannelser/omsorg-og-pleje-i-det-kommunale-sundhedsvaesen/kontakt-med-sindslidende-borgere-i-hjemmeplejen-mm</t>
  </si>
  <si>
    <t>Mennesker med funktionsnedsættelse og psyk. lidels</t>
  </si>
  <si>
    <t>https://www.ug.dk/voksen-og-efteruddannelser/arbejdsmarkedsuddannelser/socialpsykiatri-og-fysiskpsykisk-handicap/mennesker-med-funktionsnedsaettelse-og-psyk-lidels</t>
  </si>
  <si>
    <t>Samspil med mennesker med ændret adfærd og demens</t>
  </si>
  <si>
    <t>https://www.ug.dk/voksen-og-efteruddannelser/arbejdsmarkedsuddannelser/omsorg-og-pleje-i-det-kommunale-sundhedsvaesen/samspil-med-mennesker-med-aendret-adfaerd-og-demens</t>
  </si>
  <si>
    <t>Sterilassistent</t>
  </si>
  <si>
    <t>https://www.ug.dk/voksen-og-efteruddannelser/arbejdsmarkedsuddannelser/sundheds-og-sygeplejeopgaver-i-sygehusvaesenet/sterilassistent</t>
  </si>
  <si>
    <t>Sårbehandling, behandlingskrævende sår</t>
  </si>
  <si>
    <t>https://www.ug.dk/voksen-og-efteruddannelser/arbejdsmarkedsuddannelser/omsorg-og-pleje-i-det-kommunale-sundhedsvaesen/saarbehandling-behandlingskraevende-saar</t>
  </si>
  <si>
    <t>Vejledning i forflytning</t>
  </si>
  <si>
    <t>https://www.ug.dk/voksen-og-efteruddannelser/arbejdsmarkedsuddannelser/omsorg-og-pleje-i-det-kommunale-sundhedsvaesen/vejledning-i-forflytning</t>
  </si>
  <si>
    <t>Værtskab og sociale rammer for ældres måltider</t>
  </si>
  <si>
    <t>https://www.ug.dk/voksen-og-efteruddannelser/arbejdsmarkedsuddannelser/omsorg-og-pleje-i-det-kommunale-sundhedsvaesen/vaertskab-og-sociale-rammer-for-aeldres-maaltider</t>
  </si>
  <si>
    <t>Digitale kompetencer til online undervisning</t>
  </si>
  <si>
    <t>https://www.ug.dk/voksen-og-efteruddannelser/arbejdsmarkedsuddannelser/obligatorisk-faelleskatalog/digitale-kompetencer-til-online-undervisning</t>
  </si>
  <si>
    <t>https://www.ug.dk/voksen-og-efteruddannelser/arbejdsmarkedsuddannelser/socialpsykiatri-og-fysiskpsykisk-handicap/medvirken-ved-medicinadministration</t>
  </si>
  <si>
    <t>Dokumentation via digitale enheder i primærsektor</t>
  </si>
  <si>
    <t>https://www.ug.dk/voksen-og-efteruddannelser/arbejdsmarkedsuddannelser/omsorg-og-pleje-i-det-kommunale-sundhedsvaesen/dokumentation-via-digitale-enheder-i-primaersektor</t>
  </si>
  <si>
    <t>https://www.ug.dk/voksen-og-efteruddannelser/arbejdsmarkedsuddannelser/socialpsykiatri-og-fysiskpsykisk-handicap/intro-specialiserede-socialomraade-sundhedsindsats</t>
  </si>
  <si>
    <t>https://www.ug.dk/voksen-og-efteruddannelser/arbejdsmarkedsuddannelser/omsorg-og-pleje-i-det-kommunale-sundhedsvaesen/forflytning-og-speciallejring-i-borgerens-hjem</t>
  </si>
  <si>
    <t>https://www.ug.dk/voksen-og-efteruddannelser/akademiuddannelser/sundhedspraksis/innovativ-praksis</t>
  </si>
  <si>
    <t>https://www.ug.dk/voksen-og-efteruddannelser/arbejdsmarkedsuddannelser/socialpsykiatri-og-fysiskpsykisk-handicap/intro-specialiserede-socialomraade-samarbejde</t>
  </si>
  <si>
    <t>https://www.ug.dk/voksen-og-efteruddannelser/arbejdsmarkedsuddannelser/socialpsykiatri-og-fysiskpsykisk-handicap/intro-specialiserede-socialomraade-funktionsneds</t>
  </si>
  <si>
    <t>https://www.ug.dk/voksen-og-efteruddannelser/arbejdsmarkedsuddannelser/omsorg-og-pleje-i-det-kommunale-sundhedsvaesen/kvalitet-i-offentlige-velfaerdsydelser</t>
  </si>
  <si>
    <t>https://www.ug.dk/voksen-og-efteruddannelser/arbejdsmarkedsuddannelser/patientrelateret-service-paa-sygehusene/patientrelateret-arbejde-med-doeende-og-afdoede</t>
  </si>
  <si>
    <t>https://www.ug.dk/voksen-og-efteruddannelser/arbejdsmarkedsuddannelser/rengoeringsservice/patienttransport-og-forflytning-mv</t>
  </si>
  <si>
    <t>https://www.ug.dk/voksen-og-efteruddannelser/arbejdsmarkedsuddannelser/patientrelateret-service-paa-sygehusene/portoeren-og-hospitalsserviceass-som-fast-vagt</t>
  </si>
  <si>
    <t>https://www.ug.dk/voksen-og-efteruddannelser/arbejdsmarkedsuddannelser/patientrelateret-service-paa-sygehusene/portoerer-og-hospservass-kontakt-m-psykisk-syge</t>
  </si>
  <si>
    <t>https://www.ug.dk/voksen-og-efteruddannelser/arbejdsmarkedsuddannelser/paedagogisk-arbejde-med-boern-og-unge/paedagogmedhjaelpere-i-daginstitutioner-som-fi</t>
  </si>
  <si>
    <t>https://www.ug.dk/voksen-og-efteruddannelser/arbejdsmarkedsuddannelser/vejgodstransport/adr-grund-og-specialiseringskursus-tank-kl-1</t>
  </si>
  <si>
    <t>https://www.ug.dk/voksen-og-efteruddannelser/arbejdsmarkedsuddannelser/vejgodstransport/adr-grundkursus-vejtransp-af-farl-gods-i-emb</t>
  </si>
  <si>
    <t>https://www.ug.dk/voksen-og-efteruddannelser/arbejdsmarkedsuddannelser/vejgodstransport/adr-repetition-grundkursus</t>
  </si>
  <si>
    <t>ADR Repetition - Grundkursus + Tank + Klasse 1</t>
  </si>
  <si>
    <t>https://www.ug.dk/voksen-og-efteruddannelser/arbejdsmarkedsuddannelser/vejgodstransport/adr-repetition-grundkursus-tank-klasse-1</t>
  </si>
  <si>
    <t xml:space="preserve">Ajourf. af chauffører i off. servicetrafik (BAB 4) </t>
  </si>
  <si>
    <t>https://www.ug.dk/voksen-og-efteruddannelser/arbejdsmarkedsuddannelser/personbefordring-med-mindre-koeretoejer/ajourf-af-chauffoerer-i-offentlig-servicetrafik</t>
  </si>
  <si>
    <t>Ajourf. af chauffører i offentlig servicetrafik</t>
  </si>
  <si>
    <t xml:space="preserve">Ajourføring for buschauffører i OST/Flextrafik    </t>
  </si>
  <si>
    <t>https://www.ug.dk/voksen-og-efteruddannelser/arbejdsmarkedsuddannelser/personbefordring-med-bybus-og-rutebil/ajourfoering-for-buschauffoerer-i-ostflextrafik</t>
  </si>
  <si>
    <t>Ajourføring for rutebuschauffører</t>
  </si>
  <si>
    <t>https://www.ug.dk/voksen-og-efteruddannelser/arbejdsmarkedsuddannelser/personbefordring-med-bybus-og-rutebil/ajourfoering-for-rutebuschauffoerer</t>
  </si>
  <si>
    <t>https://www.ug.dk/voksen-og-efteruddannelser/arbejdsmarkedsuddannelser/vejgodstransport/ajourfoering-for-stykgods-og-distributionschauffoer</t>
  </si>
  <si>
    <t>Beford. af sygdoms- og alderssvækkede passagerer</t>
  </si>
  <si>
    <t>https://www.ug.dk/voksen-og-efteruddannelser/arbejdsmarkedsuddannelser/personbefordring-med-mindre-koeretoejer/beford-af-sygdoms-og-alderssvaekkede-passagerer</t>
  </si>
  <si>
    <t>Befordring af fysisk handicappede med liftbil</t>
  </si>
  <si>
    <t>https://www.ug.dk/voksen-og-efteruddannelser/arbejdsmarkedsuddannelser/personbefordring-med-mindre-koeretoejer/befordring-af-fysisk-handicappede-med-liftbil</t>
  </si>
  <si>
    <t>Befordring af fysisk handicappede med trappemaskin</t>
  </si>
  <si>
    <t>https://www.ug.dk/voksen-og-efteruddannelser/arbejdsmarkedsuddannelser/personbefordring-med-mindre-koeretoejer/befordring-af-fysisk-handicappede-med-trappemaskin</t>
  </si>
  <si>
    <t>Befordring af handicappede i ordinær rutetrafik</t>
  </si>
  <si>
    <t>https://www.ug.dk/voksen-og-efteruddannelser/arbejdsmarkedsuddannelser/personbefordring-med-bybus-og-rutebil/befordring-af-handicappede-i-ordinaer-rutetrafik</t>
  </si>
  <si>
    <t>Befordring af sygdoms- og alderssvækkede pas. (udgår 30-06-2025)</t>
  </si>
  <si>
    <t>Billettering og kundeservice</t>
  </si>
  <si>
    <t>https://www.ug.dk/voksen-og-efteruddannelser/arbejdsmarkedsuddannelser/personbefordring-med-bybane/billettering-og-kundeservice</t>
  </si>
  <si>
    <t>Brug af evakueringsstol</t>
  </si>
  <si>
    <t>https://www.ug.dk/voksen-og-efteruddannelser/arbejdsmarkedsuddannelser/personbefordring-med-mindre-koeretoejer/brug-af-evakueringsstol</t>
  </si>
  <si>
    <t>https://www.ug.dk/voksen-og-efteruddannelser/arbejdsmarkedsuddannelser/lager-terminal-og-logistik/direkte-proeve-gaffeltruckcertifikat-a-eller-b</t>
  </si>
  <si>
    <t>https://www.ug.dk/voksen-og-efteruddannelser/arbejdsmarkedsuddannelser/vejgodstransport/efteruddannelse-for-varebilschauffoerer</t>
  </si>
  <si>
    <t>https://www.ug.dk/voksen-og-efteruddannelser/arbejdsmarkedsuddannelser/lager-terminal-og-logistik/enhedslaster</t>
  </si>
  <si>
    <t xml:space="preserve">EU-efteruddannelse for buschauffører - obl. del   </t>
  </si>
  <si>
    <t>https://www.ug.dk/voksen-og-efteruddannelser/arbejdsmarkedsuddannelser/personbefordring-med-bybus-og-rutebil/eu-efteruddannelse-for-buschauffoerer-obl-del</t>
  </si>
  <si>
    <t>https://www.ug.dk/voksen-og-efteruddannelser/arbejdsmarkedsuddannelser/vejgodstransport/eu-efteruddannelse-for-godschauffoerer-obligdel</t>
  </si>
  <si>
    <t>https://www.ug.dk/voksen-og-efteruddannelser/arbejdsmarkedsuddannelser/vejgodstransport/forebyggelse-af-uheld-for-erhvervschauffoerer</t>
  </si>
  <si>
    <t>https://www.ug.dk/voksen-og-efteruddannelser/arbejdsmarkedsuddannelser/lager-terminal-og-logistik/gaffelstabler-certifikatkursus-a-5-dage</t>
  </si>
  <si>
    <t>https://www.ug.dk/voksen-og-efteruddannelser/arbejdsmarkedsuddannelser/vejgodstransport/godstransport-med-lastbil</t>
  </si>
  <si>
    <t>https://www.ug.dk/voksen-og-efteruddannelser/arbejdsmarkedsuddannelser/vejgodstransport/godstransport-med-lastbil-samt-grundl-kvaluddan</t>
  </si>
  <si>
    <t>https://www.ug.dk/voksen-og-efteruddannelser/arbejdsmarkedsuddannelser/vejgodstransport/grundlaeggende-kvalifikation-for-varebilschauffoer</t>
  </si>
  <si>
    <t>Grundlæggende kvalifikationsbevis - bus</t>
  </si>
  <si>
    <t>https://www.ug.dk/voksen-og-efteruddannelser/arbejdsmarkedsuddannelser/personbefordring-med-bybus-og-rutebil/grundlaeggende-kvalifikationsbevis-bus</t>
  </si>
  <si>
    <t>Grundlæggende procesforståelse på lagerområdet</t>
  </si>
  <si>
    <t>https://www.ug.dk/voksen-og-efteruddannelser/arbejdsmarkedsuddannelser/lager-terminal-og-logistik/grundlaeggende-procesforstaaelse-paa-lageromraadet</t>
  </si>
  <si>
    <t>https://www.ug.dk/voksen-og-efteruddannelser/arbejdsmarkedsuddannelser/vejgodstransport/intensiv-grundlaeggende-kvaluddannelse-lastbil</t>
  </si>
  <si>
    <t>Introduktion til offentlig servicetrafik</t>
  </si>
  <si>
    <t>https://www.ug.dk/voksen-og-efteruddannelser/arbejdsmarkedsuddannelser/personbefordring-med-mindre-koeretoejer/introduktion-til-offentlig-servicetrafik</t>
  </si>
  <si>
    <t>Kvalifikation til persontransport i mindre køretøj</t>
  </si>
  <si>
    <t>https://www.ug.dk/voksen-og-efteruddannelser/arbejdsmarkedsuddannelser/personbefordring-med-mindre-koeretoejer/kvalifikation-til-persontransport-i-mindre-koeretoej</t>
  </si>
  <si>
    <t>https://www.ug.dk/voksen-og-efteruddannelser/arbejdsmarkedsuddannelser/vejgodstransport/koereteknik-for-erhvervschauffoerer-ajourfoering</t>
  </si>
  <si>
    <t>https://www.ug.dk/voksen-og-efteruddannelser/arbejdsmarkedsuddannelser/vejgodstransport/koersel-med-vogntog-kategori-ce</t>
  </si>
  <si>
    <t>https://www.ug.dk/voksen-og-efteruddannelser/arbejdsmarkedsuddannelser/lager-terminal-og-logistik/lagerindretning-og-lagerarbejde</t>
  </si>
  <si>
    <t>Lagerstyring med it</t>
  </si>
  <si>
    <t>https://www.ug.dk/voksen-og-efteruddannelser/arbejdsmarkedsuddannelser/lager-terminal-og-logistik/lagerstyring-med-it</t>
  </si>
  <si>
    <t>Lagerstyring med it - grundlæggende funktioner</t>
  </si>
  <si>
    <t>https://www.ug.dk/voksen-og-efteruddannelser/arbejdsmarkedsuddannelser/lager-terminal-og-logistik/lagerstyring-med-it-grundlaeggende-funktioner</t>
  </si>
  <si>
    <t>Logistik og samarbejde</t>
  </si>
  <si>
    <t>https://www.ug.dk/voksen-og-efteruddannelser/arbejdsmarkedsuddannelser/lager-terminal-og-logistik/logistik-og-samarbejde</t>
  </si>
  <si>
    <t xml:space="preserve">Manuel lagerstyring </t>
  </si>
  <si>
    <t>https://www.ug.dk/voksen-og-efteruddannelser/arbejdsmarkedsuddannelser/lager-terminal-og-logistik/manuel-lagerstyring</t>
  </si>
  <si>
    <t>https://www.ug.dk/voksen-og-efteruddannelser/arbejdsmarkedsuddannelser/mobile-kraner/mobile-kraner-8-30-tmmed-integreret-kranbasis</t>
  </si>
  <si>
    <t>Opbevaring og forsendelse af farligt gods</t>
  </si>
  <si>
    <t>https://www.ug.dk/voksen-og-efteruddannelser/arbejdsmarkedsuddannelser/lager-terminal-og-logistik/opbevaring-og-forsendelse-af-farligt-gods</t>
  </si>
  <si>
    <t>Personbefordring med bus</t>
  </si>
  <si>
    <t>https://www.ug.dk/voksen-og-efteruddannelser/arbejdsmarkedsuddannelser/personbefordring-med-bybus-og-rutebil/personbefordring-med-bus</t>
  </si>
  <si>
    <t>Personlig udvikling til arbejde og uddannelse</t>
  </si>
  <si>
    <t>https://www.ug.dk/faelleskataloget/personlig-udvikling-til-arbejde-og-uddannelse</t>
  </si>
  <si>
    <t>Rutebuschauffør</t>
  </si>
  <si>
    <t>https://www.ug.dk/voksen-og-efteruddannelser/arbejdsmarkedsuddannelser/personbefordring-med-bybus-og-rutebil/rutebuschauffoer</t>
  </si>
  <si>
    <t>https://www.ug.dk/voksen-og-efteruddannelser/arbejdsmarkedsuddannelser/lager-terminal-og-logistik/sikkerhedsuddannelse-ved-farligt-gods</t>
  </si>
  <si>
    <t>Trafikselskabet, kundeservice og billettering</t>
  </si>
  <si>
    <t>https://www.ug.dk/voksen-og-efteruddannelser/arbejdsmarkedsuddannelser/personbefordring-med-bybus-og-rutebil/trafikselskabet-kundeservice-og-billettering</t>
  </si>
  <si>
    <t>https://www.ug.dk/voksen-og-efteruddannelser/arbejdsmarkedsuddannelser/vejgodstransport/adr-grund-og-specialiseringskursus-klasse-1</t>
  </si>
  <si>
    <t>https://www.ug.dk/voksen-og-efteruddannelser/arbejdsmarkedsuddannelser/vejgodstransport/adr-grund-og-specialiseringskursus-tank</t>
  </si>
  <si>
    <t>https://www.ug.dk/voksen-og-efteruddannelser/arbejdsmarkedsuddannelser/vejgodstransport/adr-repetition-grundkursus-klasse-1</t>
  </si>
  <si>
    <t>https://www.ug.dk/voksen-og-efteruddannelser/arbejdsmarkedsuddannelser/vejgodstransport/adr-repetition-grundkursus-tank</t>
  </si>
  <si>
    <t>Kundebetjening - lager</t>
  </si>
  <si>
    <t>https://www.ug.dk/voksen-og-efteruddannelser/arbejdsmarkedsuddannelser/lager-terminal-og-logistik/kundebetjening-lager</t>
  </si>
  <si>
    <t>Lagerstyring med it - udvidede funktioner</t>
  </si>
  <si>
    <t>https://www.ug.dk/voksen-og-efteruddannelser/arbejdsmarkedsuddannelser/lager-terminal-og-logistik/lagerstyring-med-it-udvidede-funktioner</t>
  </si>
  <si>
    <t>https://www.ug.dk/voksen-og-efteruddannelser/arbejdsmarkedsuddannelser/lager-terminal-og-logistik/lageroekonomi-0</t>
  </si>
  <si>
    <t>SAP kurser</t>
  </si>
  <si>
    <t>Stregkoder og håndterminaler</t>
  </si>
  <si>
    <t>https://www.ug.dk/voksen-og-efteruddannelser/arbejdsmarkedsuddannelser/lager-terminal-og-logistik/stregkoder-og-haandterminaler</t>
  </si>
  <si>
    <t>Transport og Warehouse Management</t>
  </si>
  <si>
    <t>https://www.ug.dk/voksen-og-efteruddannelser/akademiuddannelser/international-transport-og-logistik/transport-og-warehouse-management</t>
  </si>
  <si>
    <t>Teleskoplæsser Certifikat + Kranbasis Certifikat</t>
  </si>
  <si>
    <t>https://www.ug.dk/anvendelse-af-entreprenoermateriel/teleskoplaesser-certifikat-kranbasis-certifikat</t>
  </si>
  <si>
    <t>Sikker adfærd - nul arbejdsulykker</t>
  </si>
  <si>
    <t>https://www.ug.dk/voksen-og-efteruddannelser/arbejdsmarkedsuddannelser/vejgodstransport/sikker-adfaerd-nul-arbejdsulykker</t>
  </si>
  <si>
    <t>Køre- og hviletidsregler</t>
  </si>
  <si>
    <t>https://www.ug.dk/voksen-og-efteruddannelser/arbejdsmarkedsuddannelser/vejgodstransport/koere-og-hviletidsregler</t>
  </si>
  <si>
    <t>Manøvrering, forsikringer og færdselsregler</t>
  </si>
  <si>
    <t>https://www.ug.dk/voksen-og-efteruddannelser/arbejdsmarkedsuddannelser/vejgodstransport/manoevrering-forsikringer-og-faerdselsregler</t>
  </si>
  <si>
    <t>https://www.ug.dk/voksen-og-efteruddannelser/arbejdsmarkedsuddannelser/transport-af-levende-dyr/dyretransport-haandtering-paa-samlesteder</t>
  </si>
  <si>
    <t>https://www.ug.dk/voksen-og-efteruddannelser/arbejdsmarkedsuddannelser/transport-af-levende-dyr/dyretransport-kompetencebevis</t>
  </si>
  <si>
    <t>Modulvogntog sammenkobling og regler</t>
  </si>
  <si>
    <t>https://www.ug.dk/voksen-og-efteruddannelser/arbejdsmarkedsuddannelser/vejgodstransport/modulvogntog-sammenkobling-og-regler</t>
  </si>
  <si>
    <t>Energirigtig kørsel</t>
  </si>
  <si>
    <t>https://www.ug.dk/voksen-og-efteruddannelser/arbejdsmarkedsuddannelser/vejgodstransport/energirigtig-koersel</t>
  </si>
  <si>
    <t>https://www.ug.dk/voksen-og-efteruddannelser/arbejdsmarkedsuddannelser/vejgodstransport/adr-grund-og-specialiseringskursus-kl-17tank</t>
  </si>
  <si>
    <t>Beford. af sygdoms- og alderssvækkede passagerer (udgår 30-06-2025)</t>
  </si>
  <si>
    <t>Befordring af sygdoms- og alderssvækkede passagerer</t>
  </si>
  <si>
    <t>https://www.amukurs.dk/kurser/befordring-af-fysisk-handicappede-med-trappemaskin-49975</t>
  </si>
  <si>
    <t>Ikke-behandlingskrævende liggende patientbefordrin</t>
  </si>
  <si>
    <t>https://www.ug.dk/redning/ikke-behandlingskraevende-liggende-patientbefordrin-0</t>
  </si>
  <si>
    <t>https://www.ug.dk/voksen-og-efteruddannelser/arbejdsmarkedsuddannelser/handel-og-logistik/administrativ-drift-af-varelager</t>
  </si>
  <si>
    <t>https://www.ug.dk/voksen-og-efteruddannelser/arbejdsmarkedsuddannelser/vejgodstransport/adr-specialiseringskursus-klasse-1</t>
  </si>
  <si>
    <t>https://www.ug.dk/voksen-og-efteruddannelser/arbejdsmarkedsuddannelser/vejgodstransport/adr-specialiseringskursus-tank</t>
  </si>
  <si>
    <t>https://www.ug.dk/voksen-og-efteruddannelser/arbejdsmarkedsuddannelser/lager-terminal-og-logistik/efteruddannelse-for-erfarne-truckfoerere</t>
  </si>
  <si>
    <t>https://www.ug.dk/voksen-og-efteruddannelser/arbejdsmarkedsuddannelser/vejgodstransport/grundlaeggende-kvalifikationsuddannelse-lastbil</t>
  </si>
  <si>
    <t>https://www.ug.dk/voksen-og-efteruddannelser/arbejdsmarkedsuddannelser/betjening-af-travers-portalkran-og-riggerudstyr/kranbasis-suppleret-med-samloeft-med-kraner</t>
  </si>
  <si>
    <t>https://www.ug.dk/voksen-og-efteruddannelser/arbejdsmarkedsuddannelser/vejgodstransport/lastsikring-og-stuvning-af-gods</t>
  </si>
  <si>
    <t>https://www.ug.dk/voksen-og-efteruddannelser/akademiuddannelser/ungdoms-og-voksenundervisning/didaktik-og-undervisningsmetode</t>
  </si>
  <si>
    <t>https://www.ug.dk/arbejdets-organisering-i-produktion-i-industrien/ressourceanvendelse-i-groenne-vaerdikaeder</t>
  </si>
  <si>
    <t>Vagt, sikkerhed og overvågning</t>
  </si>
  <si>
    <t>Grundlæggende Vagt</t>
  </si>
  <si>
    <t>https://www.ug.dk/voksen-og-efteruddannelser/arbejdsmarkedsuddannelser/vagtservice/grundlaeggende-vagt</t>
  </si>
  <si>
    <t>Tryghedsvagt</t>
  </si>
  <si>
    <t>https://www.ug.dk/voksen-og-efteruddannelser/arbejdsmarkedsuddannelser/vagtservice/tryghedsvagt</t>
  </si>
  <si>
    <t>Nærings- og nydelsesmiddel</t>
  </si>
  <si>
    <t>Årsrapport og regnskabsanalyse</t>
  </si>
  <si>
    <t xml:space="preserve">Personalejura og arbejdsmiljø </t>
  </si>
  <si>
    <t>Værdikæden i praksis</t>
  </si>
  <si>
    <t>Kvalitetsoptimering</t>
  </si>
  <si>
    <t>Kvalitetsstyring i praksis</t>
  </si>
  <si>
    <t>Økonomi og styring</t>
  </si>
  <si>
    <t>Controlling i den offentlige sektor</t>
  </si>
  <si>
    <t>Arbejdsmiljøledelse</t>
  </si>
  <si>
    <t>Arbejdsmiljøledelse på byggepladsen</t>
  </si>
  <si>
    <t>Kvalitet, sikkerhed og miljø</t>
  </si>
  <si>
    <t>Miljø og sikkerhed</t>
  </si>
  <si>
    <t>Arbejdsplatforme - Montage</t>
  </si>
  <si>
    <t>Kabelmontage - trækning, fastgørelse</t>
  </si>
  <si>
    <t>Sikkerhed v. asbestarbejde uden autorisationskrav</t>
  </si>
  <si>
    <t>Sikkerhed v. nedrivning af asbest (autorisation)</t>
  </si>
  <si>
    <t>Grundlæggende, AI-baserede værktøjer i industrien</t>
  </si>
  <si>
    <t>Data- og bookingsystemer i receptionen</t>
  </si>
  <si>
    <t xml:space="preserve">Jobrelateret fremmedsprog med basalt ordforråd </t>
  </si>
  <si>
    <t>ROC certifikat, ambulerende</t>
  </si>
  <si>
    <t xml:space="preserve">Søsikkerhed for erhvervsfiskere - ambulerende </t>
  </si>
  <si>
    <t>Sygdomsbehandler kiste B, stationær</t>
  </si>
  <si>
    <t>Sygdomsbehandler kiste B, ambulerende</t>
  </si>
  <si>
    <t>Sygdomsbehandler kiste C, stationær</t>
  </si>
  <si>
    <t>Sygdomsbehandler kiste C, ambulerende</t>
  </si>
  <si>
    <t>Kirkegårdens traditioner, etik og arbejdsmiljø</t>
  </si>
  <si>
    <t>Etablering af regnbede</t>
  </si>
  <si>
    <t>Afvanding og nedsivning fra belægningsarealer</t>
  </si>
  <si>
    <t>Hygiejne for fødevarehåndtering under bagatelgræns</t>
  </si>
  <si>
    <t>Signaturbrød</t>
  </si>
  <si>
    <t>Varmt brød hele dagen</t>
  </si>
  <si>
    <t>Medvirken ved gudstjeneste/kirkelige handlinger</t>
  </si>
  <si>
    <t>Tilsyn med kirkebygninger og inventar</t>
  </si>
  <si>
    <t>Tilrettelæggelse af arbejdet i kirken</t>
  </si>
  <si>
    <t>Klargøring til gudstjeneste/kirkelige handlinger</t>
  </si>
  <si>
    <t>Pasning af kirkens udendørsarealer</t>
  </si>
  <si>
    <t>Betjening af kirkens tekniske installationer</t>
  </si>
  <si>
    <t>Batteriværktøj, robotplæneklipper, ejendomsservice</t>
  </si>
  <si>
    <t xml:space="preserve">Kontrol af bygningers stand, ejendomsservice </t>
  </si>
  <si>
    <t>Operationshjælper</t>
  </si>
  <si>
    <t>Undersøgelse af sundhedsfaglig praksis</t>
  </si>
  <si>
    <t>Udvikling i klinisk praksis - dokumentation og implementering</t>
  </si>
  <si>
    <t>Kommunikation (i sundhedssektoren)</t>
  </si>
  <si>
    <t>Vanskeligt helende sår – Den diabetiske fod</t>
  </si>
  <si>
    <t>HverdagsAI</t>
  </si>
  <si>
    <t>GDPR – ISO 27001 inkl. Persondataforordningen</t>
  </si>
  <si>
    <t>Cybersikkerhed og GDPR</t>
  </si>
  <si>
    <t>Control for Practitioners</t>
  </si>
  <si>
    <t>Basisuddannelse: God sagsbehandling i myndighedsarbejdet</t>
  </si>
  <si>
    <t>https://voksenuddannelse.dk/soeg/uddannelser/akademi/filtrering/kurs?searchString=%C3%98konomistyring%20i%20praksis&amp;hold=true&amp;tilmeldingsfrist=true&amp;ledigePladser=true&amp;subject_code=37396-&amp;type=akademi</t>
  </si>
  <si>
    <t>https://voksenuddannelse.dk/soeg/uddannelser/akademi/filtrering/kurs?searchString=%C3%98konomistyring%20i%20praksis&amp;hold=true&amp;tilmeldingsfrist=true&amp;ledigePladser=true&amp;subject_code=20511-&amp;type=akademi</t>
  </si>
  <si>
    <t>https://voksenuddannelse.dk/soeg/uddannelser/akademi/filtrering/kurs?searchString=%C3%98konomistyring%20i%20praksis&amp;hold=true&amp;tilmeldingsfrist=true&amp;ledigePladser=true&amp;subject_code=37975-&amp;type=akademi</t>
  </si>
  <si>
    <t>https://voksenuddannelse.dk/soeg/uddannelser/akademi/filtrering/kurs?searchString=%C3%98konomistyring%20i%20praksis&amp;hold=true&amp;tilmeldingsfrist=true&amp;ledigePladser=true&amp;subject_code=20512-&amp;type=akademi</t>
  </si>
  <si>
    <t>https://voksenuddannelse.dk/soeg/uddannelser/akademi/filtrering/kurs?searchString=%C3%98konomistyring%20i%20praksis&amp;hold=true&amp;tilmeldingsfrist=true&amp;ledigePladser=true&amp;subject_code=39439-&amp;type=akademi</t>
  </si>
  <si>
    <t>https://voksenuddannelse.dk/soeg/uddannelser/akademi/filtrering/kurs?searchString=%C3%98konomistyring%20i%20praksis&amp;hold=true&amp;tilmeldingsfrist=true&amp;ledigePladser=true&amp;subject_code=20235-&amp;type=akademi</t>
  </si>
  <si>
    <t>https://voksenuddannelse.dk/soeg/uddannelser/akademi/filtrering/kurs?searchString=%C3%98konomistyring%20i%20praksis&amp;hold=true&amp;tilmeldingsfrist=true&amp;ledigePladser=true&amp;subject_code=37385-&amp;type=akademi</t>
  </si>
  <si>
    <t>https://voksenuddannelse.dk/soeg/uddannelser/akademi/filtrering/kurs?searchString=%C3%98konomistyring%20i%20praksis&amp;hold=true&amp;tilmeldingsfrist=true&amp;ledigePladser=true&amp;subject_code=37606-&amp;type=akademi</t>
  </si>
  <si>
    <t>https://voksenuddannelse.dk/soeg/uddannelser/akademi/filtrering/kurs?searchString=%C3%98konomistyring%20i%20praksis&amp;hold=true&amp;tilmeldingsfrist=true&amp;ledigePladser=true&amp;subject_code=37801-&amp;type=akademi</t>
  </si>
  <si>
    <t>https://voksenuddannelse.dk/soeg/uddannelser/akademi/filtrering/kurs?searchString=%C3%98konomistyring%20i%20praksis&amp;hold=true&amp;tilmeldingsfrist=true&amp;ledigePladser=true&amp;subject_code=37988-&amp;type=akademi</t>
  </si>
  <si>
    <t>https://voksenuddannelse.dk/soeg/uddannelser/akademi/filtrering/kurs?searchString=%C3%98konomistyring%20i%20praksis&amp;hold=true&amp;tilmeldingsfrist=true&amp;ledigePladser=true&amp;subject_code=37486-&amp;type=akademi</t>
  </si>
  <si>
    <t>https://voksenuddannelse.dk/soeg/uddannelser/akademi/filtrering/kurs?searchString=%C3%98konomistyring%20i%20praksis&amp;hold=true&amp;tilmeldingsfrist=true&amp;ledigePladser=true&amp;subject_code=37875-&amp;type=akademi</t>
  </si>
  <si>
    <t>https://voksenuddannelse.dk/soeg/uddannelser/akademi/filtrering/kurs?searchString=%C3%98konomistyring%20i%20praksis&amp;hold=true&amp;tilmeldingsfrist=true&amp;ledigePladser=true&amp;subject_code=37550-&amp;type=akademi</t>
  </si>
  <si>
    <t>https://voksenuddannelse.dk/soeg/uddannelser/akademi/filtrering/kurs?searchString=%C3%98konomistyring%20i%20praksis&amp;hold=true&amp;tilmeldingsfrist=true&amp;ledigePladser=true&amp;subject_code=37941-&amp;type=akademi</t>
  </si>
  <si>
    <t>https://voksenuddannelse.dk/soeg/uddannelser/akademi/filtrering/kurs?searchString=%C3%98konomistyring%20i%20praksis&amp;hold=true&amp;tilmeldingsfrist=true&amp;ledigePladser=true&amp;subject_code=39443-&amp;type=akademi</t>
  </si>
  <si>
    <t>https://voksenuddannelse.dk/soeg/uddannelser/akademi/filtrering/kurs?searchString=%C3%98konomistyring%20i%20praksis&amp;hold=true&amp;tilmeldingsfrist=true&amp;ledigePladser=true&amp;subject_code=37522-&amp;type=akademi</t>
  </si>
  <si>
    <t>https://voksenuddannelse.dk/soeg/uddannelser/akademi/filtrering/kurs?searchString=%C3%98konomistyring%20i%20praksis&amp;hold=true&amp;tilmeldingsfrist=true&amp;ledigePladser=true&amp;subject_code=37828-&amp;type=akademi</t>
  </si>
  <si>
    <t>https://voksenuddannelse.dk/soeg/uddannelser/akademi/filtrering/kurs?searchString=%C3%98konomistyring%20i%20praksis&amp;hold=true&amp;tilmeldingsfrist=true&amp;ledigePladser=true&amp;subject_code=37787-&amp;type=akademi</t>
  </si>
  <si>
    <t>https://voksenuddannelse.dk/soeg/uddannelser/akademi/filtrering/kurs?searchString=%C3%98konomistyring%20i%20praksis&amp;hold=true&amp;tilmeldingsfrist=true&amp;ledigePladser=true&amp;subject_code=37877-&amp;type=akademi</t>
  </si>
  <si>
    <t>https://voksenuddannelse.dk/soeg/uddannelser/amu/filtrering/kurs?subject_code=48671&amp;level=-&amp;type=amu</t>
  </si>
  <si>
    <t>https://voksenuddannelse.dk/soeg/uddannelser/amu/filtrering/kurs?subject_code=40540&amp;level=-&amp;type=amu</t>
  </si>
  <si>
    <t>https://voksenuddannelse.dk/soeg/uddannelser/amu/filtrering/kurs?subject_code=48261&amp;level=-&amp;type=amu</t>
  </si>
  <si>
    <t>https://voksenuddannelse.dk/soeg/uddannelser/amu/filtrering/kurs?subject_code=22906&amp;level=-&amp;type=amu</t>
  </si>
  <si>
    <t>https://voksenuddannelse.dk/soeg/uddannelser/amu/filtrering/kurs?subject_code=22907&amp;level=-&amp;type=amu</t>
  </si>
  <si>
    <t>https://voksenuddannelse.dk/soeg/uddannelser/amu/filtrering/kurs?subject_code=21698&amp;level=-&amp;type=amu</t>
  </si>
  <si>
    <t>https://voksenuddannelse.dk/soeg/uddannelser/amu/filtrering/kurs?subject_code=48877&amp;level=-&amp;type=amu</t>
  </si>
  <si>
    <t>https://voksenuddannelse.dk/soeg/uddannelser/amu/filtrering/kurs?subject_code=20809&amp;level=-&amp;type=amu</t>
  </si>
  <si>
    <t>https://voksenuddannelse.dk/soeg/uddannelser/amu/filtrering/kurs?subject_code=40979&amp;level=-&amp;type=amu</t>
  </si>
  <si>
    <t>https://voksenuddannelse.dk/soeg/uddannelser/amu/filtrering/kurs?subject_code=45223&amp;level=-&amp;type=amu</t>
  </si>
  <si>
    <t>https://voksenuddannelse.dk/soeg/uddannelser/amu/filtrering/kurs?subject_code=47912&amp;level=-&amp;type=amu</t>
  </si>
  <si>
    <t>https://voksenuddannelse.dk/soeg/uddannelser/amu/filtrering/kurs?subject_code=40314&amp;level=-&amp;type=amu</t>
  </si>
  <si>
    <t>https://voksenuddannelse.dk/soeg/uddannelser/amu/filtrering/kurs?subject_code=40310&amp;level=-&amp;type=amu</t>
  </si>
  <si>
    <t>https://voksenuddannelse.dk/soeg/uddannelser/amu/filtrering/kurs?subject_code=40315&amp;level=-&amp;type=amu</t>
  </si>
  <si>
    <t>https://voksenuddannelse.dk/soeg/uddannelser/amu/filtrering/kurs?subject_code=44438&amp;level=-&amp;type=amu</t>
  </si>
  <si>
    <t>https://voksenuddannelse.dk/soeg/uddannelser/amu/filtrering/kurs?subject_code=40762&amp;level=-&amp;type=amu</t>
  </si>
  <si>
    <t>https://voksenuddannelse.dk/soeg/uddannelser/amu/filtrering/kurs?subject_code=47690&amp;level=-&amp;type=amu</t>
  </si>
  <si>
    <t>https://voksenuddannelse.dk/soeg/uddannelser/amu/filtrering/kurs?subject_code=22378&amp;level=-&amp;type=amu</t>
  </si>
  <si>
    <t>https://voksenuddannelse.dk/soeg/uddannelser/amu/filtrering/kurs?subject_code=42395&amp;level=-&amp;type=amu</t>
  </si>
  <si>
    <t>https://voksenuddannelse.dk/soeg/uddannelser/amu/filtrering/kurs?subject_code=49881&amp;level=-&amp;type=amu</t>
  </si>
  <si>
    <t>https://voksenuddannelse.dk/soeg/uddannelser/amu/filtrering/kurs?subject_code=46659&amp;level=-&amp;type=amu</t>
  </si>
  <si>
    <t>https://voksenuddannelse.dk/soeg/uddannelser/amu/filtrering/kurs?subject_code=42329&amp;level=-&amp;type=amu</t>
  </si>
  <si>
    <t>https://voksenuddannelse.dk/soeg/uddannelser/amu/filtrering/kurs?subject_code=47313&amp;level=-&amp;type=amu</t>
  </si>
  <si>
    <t>https://voksenuddannelse.dk/soeg/uddannelser/amu/filtrering/kurs?subject_code=40781&amp;level=-&amp;type=amu</t>
  </si>
  <si>
    <t>https://voksenuddannelse.dk/soeg/uddannelser/amu/filtrering/kurs?subject_code=49448&amp;level=-&amp;type=amu</t>
  </si>
  <si>
    <t>https://voksenuddannelse.dk/soeg/uddannelser/amu/filtrering/kurs?subject_code=47404&amp;level=-&amp;type=amu</t>
  </si>
  <si>
    <t>https://voksenuddannelse.dk/soeg/uddannelser/amu/filtrering/kurs?subject_code=47621&amp;level=-&amp;type=amu</t>
  </si>
  <si>
    <t>https://voksenuddannelse.dk/soeg/uddannelser/amu/filtrering/kurs?subject_code=40134&amp;level=-&amp;type=amu</t>
  </si>
  <si>
    <t>https://voksenuddannelse.dk/soeg/uddannelser/amu/filtrering/kurs?subject_code=40136&amp;level=-&amp;type=amu</t>
  </si>
  <si>
    <t>https://voksenuddannelse.dk/soeg/uddannelser/amu/filtrering/kurs?subject_code=49635&amp;level=-&amp;type=amu</t>
  </si>
  <si>
    <t>https://voksenuddannelse.dk/soeg/uddannelser/amu/filtrering/kurs?subject_code=40018&amp;level=-&amp;type=amu</t>
  </si>
  <si>
    <t>https://voksenuddannelse.dk/soeg/uddannelser/amu/filtrering/kurs?subject_code=21078&amp;level=-&amp;type=amu</t>
  </si>
  <si>
    <t>https://voksenuddannelse.dk/soeg/uddannelser/amu/filtrering/kurs?subject_code=21259&amp;level=-&amp;type=amu</t>
  </si>
  <si>
    <t>https://voksenuddannelse.dk/soeg/uddannelser/amu/filtrering/kurs?subject_code=22503&amp;level=-&amp;type=amu</t>
  </si>
  <si>
    <t>https://voksenuddannelse.dk/soeg/uddannelser/amu/filtrering/kurs?subject_code=22504&amp;level=-&amp;type=amu</t>
  </si>
  <si>
    <t>https://voksenuddannelse.dk/soeg/uddannelser/amu/filtrering/kurs?subject_code=22505&amp;level=-&amp;type=amu</t>
  </si>
  <si>
    <t>https://voksenuddannelse.dk/soeg/uddannelser/amu/filtrering/kurs?subject_code=46661&amp;level=-&amp;type=amu</t>
  </si>
  <si>
    <t>https://voksenuddannelse.dk/soeg/uddannelser/amu/filtrering/kurs?subject_code=48579&amp;level=-&amp;type=amu</t>
  </si>
  <si>
    <t>https://voksenuddannelse.dk/soeg/uddannelser/amu/filtrering/kurs?subject_code=48747&amp;level=-&amp;type=amu</t>
  </si>
  <si>
    <t>https://voksenuddannelse.dk/soeg/uddannelser/amu/filtrering/kurs?subject_code=49198&amp;level=-&amp;type=amu</t>
  </si>
  <si>
    <t>https://voksenuddannelse.dk/soeg/uddannelser/amu/filtrering/kurs?subject_code=49351&amp;level=-&amp;type=amu</t>
  </si>
  <si>
    <t>https://voksenuddannelse.dk/soeg/uddannelser/amu/filtrering/kurs?subject_code=22561&amp;level=-&amp;type=amu</t>
  </si>
  <si>
    <t>https://voksenuddannelse.dk/soeg/uddannelser/amu/filtrering/kurs?subject_code=20801&amp;level=-&amp;type=amu</t>
  </si>
  <si>
    <t>https://voksenuddannelse.dk/soeg/uddannelser/amu/filtrering/kurs?subject_code=20802&amp;level=-&amp;type=amu</t>
  </si>
  <si>
    <t>https://voksenuddannelse.dk/soeg/uddannelser/amu/filtrering/kurs?subject_code=21967&amp;level=-&amp;type=amu</t>
  </si>
  <si>
    <t>https://voksenuddannelse.dk/soeg/uddannelser/amu/filtrering/kurs?subject_code=48851&amp;level=-&amp;type=amu</t>
  </si>
  <si>
    <t>https://voksenuddannelse.dk/soeg/uddannelser/amu/filtrering/kurs?subject_code=48850&amp;level=-&amp;type=amu</t>
  </si>
  <si>
    <t>https://voksenuddannelse.dk/soeg/uddannelser/amu/filtrering/kurs?subject_code=49645&amp;level=-&amp;type=amu</t>
  </si>
  <si>
    <t>https://voksenuddannelse.dk/soeg/uddannelser/amu/filtrering/kurs?subject_code=47296&amp;level=-&amp;type=amu</t>
  </si>
  <si>
    <t>https://www.ug.dk/voksen-og-efteruddannelser/diplomuddannelser/sundhedsfaglig-diplomuddannelse-uden-retning/undersoegelse-af-sundhedsfaglig-praksis</t>
  </si>
  <si>
    <t xml:space="preserve">https://www.ucl.dk/efteruddannelser-og-kurser/efteruddannelser/diplommoduler/udvikling-i-klinisk-praksis-dokumentation-og-implementering </t>
  </si>
  <si>
    <t xml:space="preserve">https://www.ucl.dk/efteruddannelser-og-kurser/efteruddannelser/diplommoduler/kommunikation-sundhed </t>
  </si>
  <si>
    <t xml:space="preserve">https://www.ucsyd.dk/moduler/vanskeligt-helende-saar-den-diabetiske-fod </t>
  </si>
  <si>
    <t>https://voksenuddannelse.dk/soeg/uddannelser/amu/filtrering/kurs?subject_code=47464&amp;level=-&amp;type=amu</t>
  </si>
  <si>
    <t>https://voksenuddannelse.dk/soeg/uddannelser/amu/filtrering/kurs?subject_code=48814&amp;level=-&amp;type=amu</t>
  </si>
  <si>
    <t>https://voksenuddannelse.dk/soeg/uddannelser/amu/filtrering/kurs?subject_code=48815&amp;level=-&amp;type=amu</t>
  </si>
  <si>
    <t>https://voksenuddannelse.dk/soeg/uddannelser/amu/filtrering/kurs?subject_code=48842&amp;level=-&amp;type=amu</t>
  </si>
  <si>
    <t>https://voksenuddannelse.dk/soeg/uddannelser/amu/filtrering/kurs?subject_code=43734&amp;level=-&amp;type=amu</t>
  </si>
  <si>
    <t>https://voksenuddannelse.dk/soeg/uddannelser/amu/filtrering/kurs?subject_code=48844&amp;level=-&amp;type=amu</t>
  </si>
  <si>
    <t>https://voksenuddannelse.dk/soeg/uddannelser/amu/filtrering/kurs?subject_code=47483&amp;level=-&amp;type=amu</t>
  </si>
  <si>
    <t>https://voksenuddannelse.dk/soeg/uddannelser/amu/filtrering/kurs?subject_code=40990&amp;level=-&amp;type=amu</t>
  </si>
  <si>
    <t>https://voksenuddannelse.dk/soeg/uddannelser/amu/filtrering/kurs?subject_code=47692&amp;level=-&amp;type=amu</t>
  </si>
  <si>
    <t>https://voksenuddannelse.dk/soeg/uddannelser/amu/filtrering/kurs?subject_code=48795&amp;level=-&amp;type=amu</t>
  </si>
  <si>
    <t>https://voksenuddannelse.dk/soeg/uddannelser/amu/filtrering/kurs?subject_code=48876&amp;level=-&amp;type=amu</t>
  </si>
  <si>
    <t>https://voksenuddannelse.dk/soeg/uddannelser/amu/filtrering/kurs?subject_code=40908&amp;level=-&amp;type=amu</t>
  </si>
  <si>
    <t>https://voksenuddannelse.dk/soeg/uddannelser/amu/filtrering/kurs?subject_code=48828&amp;level=-&amp;type=amu</t>
  </si>
  <si>
    <t>https://voksenuddannelse.dk/soeg/uddannelser/amu/filtrering/kurs?subject_code=48818&amp;level=-&amp;type=amu</t>
  </si>
  <si>
    <t>https://voksenuddannelse.dk/soeg/uddannelser/amu/filtrering/kurs?subject_code=48817&amp;level=-&amp;type=amu</t>
  </si>
  <si>
    <t>https://voksenuddannelse.dk/soeg/uddannelser/amu/filtrering/kurs?subject_code=48589&amp;level=-&amp;type=amu</t>
  </si>
  <si>
    <t>https://voksenuddannelse.dk/soeg/uddannelser/amu/filtrering/kurs?subject_code=44216&amp;level=-&amp;type=amu</t>
  </si>
  <si>
    <t>https://voksenuddannelse.dk/soeg/uddannelser/amu/filtrering/kurs?subject_code=43931&amp;level=-&amp;type=amu</t>
  </si>
  <si>
    <t>https://voksenuddannelse.dk/soeg/uddannelser/amu/filtrering/kurs?subject_code=48725&amp;level=-&amp;type=amu</t>
  </si>
  <si>
    <r>
      <t xml:space="preserve">Positivliste for den regionale uddannelsespulje for RBR Syddanmark, gældende fra 1. oktober 2025
</t>
    </r>
    <r>
      <rPr>
        <b/>
        <sz val="12"/>
        <color theme="0"/>
        <rFont val="Arial"/>
        <family val="2"/>
      </rPr>
      <t>Bemærk, at kurser kun er opført på listen én gang under den erhvervsgruppe, som det vurderes at have størst tilknytning til. Kurset kan dog være relevant at benytte inden for flere erhvervsgrupper.</t>
    </r>
    <r>
      <rPr>
        <b/>
        <sz val="14"/>
        <color theme="0"/>
        <rFont val="Arial"/>
        <family val="2"/>
      </rPr>
      <t xml:space="preserve">
</t>
    </r>
    <r>
      <rPr>
        <b/>
        <sz val="10"/>
        <color theme="0"/>
        <rFont val="Arial"/>
        <family val="2"/>
      </rPr>
      <t>Opdateret 30. sept. 2025</t>
    </r>
  </si>
  <si>
    <t>Isometrisk tegningslæsning, offshore (udgået 30-09-2025)</t>
  </si>
  <si>
    <t>Sikkerhed ved udv. arbejde med asbestmaterialer (udgået 30-09-2025)</t>
  </si>
  <si>
    <t>Sikkerhed ved arbejde med asbestholdige materialer (udgået 30-09-2025)</t>
  </si>
  <si>
    <t>Rulle- og bukkestillads - opstilling mv. (udgået 30-06-2025)</t>
  </si>
  <si>
    <t>Værtskab og oplevelser på hotel og restaurant 1 (udgået 30-09-2025)</t>
  </si>
  <si>
    <t>Værtskab og oplevelser på hotel og restaurant 2 (udgået 30-09-2025)</t>
  </si>
  <si>
    <t>Trivsel og sikkerhed på hotel og restaurant - 1 (udgået 30-06-2025)</t>
  </si>
  <si>
    <t>Hydraulik - Offshore (Udgået 30-09-2025)</t>
  </si>
  <si>
    <t>Energi-/klimavejleder i byggebranchen (Udgået 30-09-2025)</t>
  </si>
  <si>
    <t>Hygiejnefokuseret servering &amp; service i restaurant (udgået 30-06-2025)</t>
  </si>
  <si>
    <t>Håndtering af konflikter og klager fra gæsten 1 (udgået 30-09-2025)</t>
  </si>
  <si>
    <t>Salg og service i gæstebetjening (udgået 30-06-2025)</t>
  </si>
  <si>
    <t>Produktionskemi for operatører (udgået 30-06-2025)</t>
  </si>
  <si>
    <t>Datahåndtering for administrative medarbejdere (udgået 30-06-2025)</t>
  </si>
  <si>
    <t>Menuvejledning ved gæstebetjening (udgået 30-06-2025)</t>
  </si>
  <si>
    <t>HverdagsAI - AI agent &amp; automation kursus - For begyndere &amp; let øvede</t>
  </si>
  <si>
    <t>Asbestarbejde med lavt støvniveau, PCB- og blyholdigt materiale (oplæring og instruktion)</t>
  </si>
  <si>
    <t>Confined Space Entry / Rescue</t>
  </si>
  <si>
    <t>L-AUS (EN 50 110) (NY)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</si>
</sst>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3"/>
      <color theme="0"/>
      <name val="Arial"/>
      <family val="2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3" borderId="0" xfId="0" applyFill="1" applyBorder="1"/>
    <xf numFmtId="0" fontId="0" fillId="0" borderId="0" xfId="0" applyBorder="1"/>
    <xf numFmtId="0" fontId="0" fillId="2" borderId="5" xfId="0" applyFill="1" applyBorder="1" applyAlignment="1">
      <alignment wrapText="1"/>
    </xf>
    <xf numFmtId="0" fontId="0" fillId="0" borderId="5" xfId="0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right" wrapText="1"/>
    </xf>
    <xf numFmtId="0" fontId="3" fillId="2" borderId="5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0" fillId="2" borderId="5" xfId="0" applyFill="1" applyBorder="1" applyAlignment="1">
      <alignment horizontal="right" wrapText="1"/>
    </xf>
    <xf numFmtId="0" fontId="0" fillId="0" borderId="5" xfId="0" applyNumberFormat="1" applyBorder="1" applyAlignment="1">
      <alignment horizontal="right" wrapText="1"/>
    </xf>
    <xf numFmtId="0" fontId="0" fillId="4" borderId="0" xfId="0" applyFill="1"/>
    <xf numFmtId="0" fontId="2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wrapText="1"/>
    </xf>
    <xf numFmtId="0" fontId="2" fillId="4" borderId="6" xfId="0" applyFont="1" applyFill="1" applyBorder="1" applyAlignment="1">
      <alignment vertical="center" wrapText="1"/>
    </xf>
    <xf numFmtId="0" fontId="0" fillId="0" borderId="5" xfId="0" applyBorder="1"/>
    <xf numFmtId="0" fontId="5" fillId="0" borderId="5" xfId="0" applyFont="1" applyBorder="1"/>
    <xf numFmtId="0" fontId="0" fillId="0" borderId="5" xfId="0" applyFill="1" applyBorder="1"/>
    <xf numFmtId="0" fontId="3" fillId="0" borderId="5" xfId="0" applyFont="1" applyBorder="1" applyAlignment="1">
      <alignment horizontal="left"/>
    </xf>
    <xf numFmtId="0" fontId="8" fillId="5" borderId="7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vertical="center" wrapText="1"/>
    </xf>
    <xf numFmtId="0" fontId="9" fillId="6" borderId="11" xfId="0" applyFont="1" applyFill="1" applyBorder="1"/>
    <xf numFmtId="0" fontId="10" fillId="6" borderId="11" xfId="0" applyFont="1" applyFill="1" applyBorder="1" applyAlignment="1">
      <alignment wrapText="1"/>
    </xf>
    <xf numFmtId="0" fontId="9" fillId="6" borderId="12" xfId="0" applyFont="1" applyFill="1" applyBorder="1"/>
    <xf numFmtId="0" fontId="11" fillId="6" borderId="11" xfId="0" applyFont="1" applyFill="1" applyBorder="1"/>
    <xf numFmtId="0" fontId="0" fillId="0" borderId="0" xfId="0" applyFill="1"/>
    <xf numFmtId="0" fontId="11" fillId="6" borderId="12" xfId="0" applyFont="1" applyFill="1" applyBorder="1"/>
    <xf numFmtId="0" fontId="10" fillId="6" borderId="5" xfId="0" applyFont="1" applyFill="1" applyBorder="1" applyAlignment="1">
      <alignment wrapText="1"/>
    </xf>
    <xf numFmtId="0" fontId="11" fillId="6" borderId="5" xfId="0" applyFont="1" applyFill="1" applyBorder="1"/>
    <xf numFmtId="0" fontId="9" fillId="6" borderId="3" xfId="0" applyFont="1" applyFill="1" applyBorder="1"/>
    <xf numFmtId="0" fontId="5" fillId="0" borderId="0" xfId="0" applyFont="1" applyBorder="1"/>
    <xf numFmtId="0" fontId="0" fillId="0" borderId="5" xfId="0" applyFill="1" applyBorder="1" applyAlignment="1">
      <alignment wrapText="1"/>
    </xf>
    <xf numFmtId="0" fontId="0" fillId="0" borderId="5" xfId="0" applyFill="1" applyBorder="1" applyAlignment="1">
      <alignment horizontal="right" wrapText="1"/>
    </xf>
    <xf numFmtId="0" fontId="5" fillId="0" borderId="0" xfId="0" applyFont="1"/>
    <xf numFmtId="0" fontId="0" fillId="0" borderId="0" xfId="0" applyFill="1" applyBorder="1"/>
    <xf numFmtId="0" fontId="0" fillId="0" borderId="5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usernames" Target="revisions/userNames1.xml"/><Relationship Id="rId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1.xml"/><Relationship Id="rId50" Type="http://schemas.openxmlformats.org/officeDocument/2006/relationships/revisionLog" Target="revisionLog23.xml"/><Relationship Id="rId42" Type="http://schemas.openxmlformats.org/officeDocument/2006/relationships/revisionLog" Target="revisionLog15.xml"/><Relationship Id="rId47" Type="http://schemas.openxmlformats.org/officeDocument/2006/relationships/revisionLog" Target="revisionLog20.xml"/><Relationship Id="rId55" Type="http://schemas.openxmlformats.org/officeDocument/2006/relationships/revisionLog" Target="revisionLog5.xml"/><Relationship Id="rId46" Type="http://schemas.openxmlformats.org/officeDocument/2006/relationships/revisionLog" Target="revisionLog19.xml"/><Relationship Id="rId54" Type="http://schemas.openxmlformats.org/officeDocument/2006/relationships/revisionLog" Target="revisionLog4.xml"/><Relationship Id="rId45" Type="http://schemas.openxmlformats.org/officeDocument/2006/relationships/revisionLog" Target="revisionLog18.xml"/><Relationship Id="rId53" Type="http://schemas.openxmlformats.org/officeDocument/2006/relationships/revisionLog" Target="revisionLog3.xml"/><Relationship Id="rId58" Type="http://schemas.openxmlformats.org/officeDocument/2006/relationships/revisionLog" Target="revisionLog8.xml"/><Relationship Id="rId49" Type="http://schemas.openxmlformats.org/officeDocument/2006/relationships/revisionLog" Target="revisionLog22.xml"/><Relationship Id="rId57" Type="http://schemas.openxmlformats.org/officeDocument/2006/relationships/revisionLog" Target="revisionLog7.xml"/><Relationship Id="rId44" Type="http://schemas.openxmlformats.org/officeDocument/2006/relationships/revisionLog" Target="revisionLog17.xml"/><Relationship Id="rId52" Type="http://schemas.openxmlformats.org/officeDocument/2006/relationships/revisionLog" Target="revisionLog2.xml"/><Relationship Id="rId48" Type="http://schemas.openxmlformats.org/officeDocument/2006/relationships/revisionLog" Target="revisionLog21.xml"/><Relationship Id="rId43" Type="http://schemas.openxmlformats.org/officeDocument/2006/relationships/revisionLog" Target="revisionLog16.xml"/><Relationship Id="rId56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DC3A235-9CFE-47B3-8D2A-4E270289B61C}" diskRevisions="1" revisionId="25426" version="13">
  <header guid="{58690D36-7906-4C63-ADD1-BEC9A3718E4F}" dateTime="2025-09-02T14:34:39" maxSheetId="4" userName="Henrik Bechmann Foght Pedersen" r:id="rId42">
    <sheetIdMap count="3">
      <sheetId val="1"/>
      <sheetId val="3"/>
      <sheetId val="2"/>
    </sheetIdMap>
  </header>
  <header guid="{90A22AAD-81E4-45BC-AB53-CA6FAA14ABA8}" dateTime="2025-09-25T09:14:18" maxSheetId="4" userName="Niels Rosenlund Vestergaard" r:id="rId43" minRId="24622" maxRId="24636">
    <sheetIdMap count="3">
      <sheetId val="1"/>
      <sheetId val="3"/>
      <sheetId val="2"/>
    </sheetIdMap>
  </header>
  <header guid="{46EDEC1D-EAAD-4E19-B0C1-C66F49B538CA}" dateTime="2025-09-25T09:15:36" maxSheetId="4" userName="Niels Rosenlund Vestergaard" r:id="rId44">
    <sheetIdMap count="3">
      <sheetId val="1"/>
      <sheetId val="3"/>
      <sheetId val="2"/>
    </sheetIdMap>
  </header>
  <header guid="{8AD7A457-7F16-4A51-ADD2-01744589BB32}" dateTime="2025-09-25T10:51:47" maxSheetId="4" userName="Henrik Bechmann Foght Pedersen" r:id="rId45">
    <sheetIdMap count="3">
      <sheetId val="1"/>
      <sheetId val="3"/>
      <sheetId val="2"/>
    </sheetIdMap>
  </header>
  <header guid="{29750B5A-3CB3-47A9-AB83-132541065CA9}" dateTime="2025-09-25T11:15:04" maxSheetId="4" userName="Henrik Bechmann Foght Pedersen" r:id="rId46" minRId="24644" maxRId="25193">
    <sheetIdMap count="3">
      <sheetId val="1"/>
      <sheetId val="3"/>
      <sheetId val="2"/>
    </sheetIdMap>
  </header>
  <header guid="{1E92A653-7C29-4E67-956C-B2647D59FC14}" dateTime="2025-09-25T11:28:43" maxSheetId="4" userName="Henrik Bechmann Foght Pedersen" r:id="rId47">
    <sheetIdMap count="3">
      <sheetId val="1"/>
      <sheetId val="3"/>
      <sheetId val="2"/>
    </sheetIdMap>
  </header>
  <header guid="{9E9367F6-AF54-4644-8C22-96744EA3F3A5}" dateTime="2025-09-25T12:42:06" maxSheetId="4" userName="Henrik Bechmann Foght Pedersen" r:id="rId48" minRId="25202" maxRId="25239">
    <sheetIdMap count="3">
      <sheetId val="1"/>
      <sheetId val="3"/>
      <sheetId val="2"/>
    </sheetIdMap>
  </header>
  <header guid="{A633E128-EE10-450F-BC66-CA36583086AD}" dateTime="2025-09-25T13:01:15" maxSheetId="4" userName="Henrik Bechmann Foght Pedersen" r:id="rId49">
    <sheetIdMap count="3">
      <sheetId val="1"/>
      <sheetId val="3"/>
      <sheetId val="2"/>
    </sheetIdMap>
  </header>
  <header guid="{10F4BCFE-A6A4-42F4-A7F4-7F48A2B99318}" dateTime="2025-09-25T13:04:02" maxSheetId="4" userName="Henrik Bechmann Foght Pedersen" r:id="rId50" minRId="25248">
    <sheetIdMap count="3">
      <sheetId val="1"/>
      <sheetId val="3"/>
      <sheetId val="2"/>
    </sheetIdMap>
  </header>
  <header guid="{61F4E5B6-9209-46D3-B0D1-B8CD6894F9DB}" dateTime="2025-09-29T11:38:06" maxSheetId="4" userName="Niels Rosenlund Vestergaard" r:id="rId51" minRId="25253" maxRId="25255">
    <sheetIdMap count="3">
      <sheetId val="1"/>
      <sheetId val="3"/>
      <sheetId val="2"/>
    </sheetIdMap>
  </header>
  <header guid="{1D3CF765-9671-4463-9A20-9F3552851B75}" dateTime="2025-09-29T11:45:24" maxSheetId="4" userName="Niels Rosenlund Vestergaard" r:id="rId52" minRId="25259" maxRId="25264">
    <sheetIdMap count="3">
      <sheetId val="1"/>
      <sheetId val="3"/>
      <sheetId val="2"/>
    </sheetIdMap>
  </header>
  <header guid="{6D6F2413-970B-4C96-A686-DF86E11B603E}" dateTime="2025-09-29T11:47:20" maxSheetId="4" userName="Niels Rosenlund Vestergaard" r:id="rId53" minRId="25265" maxRId="25270">
    <sheetIdMap count="3">
      <sheetId val="1"/>
      <sheetId val="3"/>
      <sheetId val="2"/>
    </sheetIdMap>
  </header>
  <header guid="{681FF890-5DE7-47B7-8CAB-0711BF1419D8}" dateTime="2025-09-29T12:51:20" maxSheetId="4" userName="Niels Rosenlund Vestergaard" r:id="rId54" minRId="25271" maxRId="25397">
    <sheetIdMap count="3">
      <sheetId val="1"/>
      <sheetId val="3"/>
      <sheetId val="2"/>
    </sheetIdMap>
  </header>
  <header guid="{8787C098-2054-4BE3-9CCB-54BB740C4544}" dateTime="2025-09-29T13:22:40" maxSheetId="4" userName="Niels Rosenlund Vestergaard" r:id="rId55" minRId="25401" maxRId="25414">
    <sheetIdMap count="3">
      <sheetId val="1"/>
      <sheetId val="3"/>
      <sheetId val="2"/>
    </sheetIdMap>
  </header>
  <header guid="{40759986-2361-478F-A125-8B6B90FDCEC5}" dateTime="2025-09-29T13:40:05" maxSheetId="4" userName="Niels Rosenlund Vestergaard" r:id="rId56" minRId="25415" maxRId="25416">
    <sheetIdMap count="3">
      <sheetId val="1"/>
      <sheetId val="3"/>
      <sheetId val="2"/>
    </sheetIdMap>
  </header>
  <header guid="{0AADBBA8-7EC6-468A-918A-949BC92C5097}" dateTime="2025-09-30T08:29:25" maxSheetId="4" userName="Henrik Bechmann Foght Pedersen" r:id="rId57" minRId="25417" maxRId="25418">
    <sheetIdMap count="3">
      <sheetId val="1"/>
      <sheetId val="3"/>
      <sheetId val="2"/>
    </sheetIdMap>
  </header>
  <header guid="{ADC3A235-9CFE-47B3-8D2A-4E270289B61C}" dateTime="2025-09-30T08:30:32" maxSheetId="4" userName="Henrik Bechmann Foght Pedersen" r:id="rId58">
    <sheetIdMap count="3">
      <sheetId val="1"/>
      <sheetId val="3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253" sId="1">
    <oc r="B268" t="inlineStr">
      <is>
        <t>Isometrisk tegningslæsning, offshore</t>
      </is>
    </oc>
    <nc r="B268" t="inlineStr">
      <is>
        <t>Isometrisk tegningslæsning, offshore (udgået 30-09-2025)</t>
      </is>
    </nc>
  </rcc>
  <rcc rId="25254" sId="1">
    <oc r="B92" t="inlineStr">
      <is>
        <t>Sikkerhed ved udv. arbejde med asbestmaterialer (udgår 30-09-2025)</t>
      </is>
    </oc>
    <nc r="B92" t="inlineStr">
      <is>
        <t>Sikkerhed ved udv. arbejde med asbestmaterialer (udgået 30-09-2025)</t>
      </is>
    </nc>
  </rcc>
  <rcc rId="25255" sId="1">
    <oc r="B91" t="inlineStr">
      <is>
        <t>Sikkerhed ved arbejde med asbestholdige materialer</t>
      </is>
    </oc>
    <nc r="B91" t="inlineStr">
      <is>
        <t>Sikkerhed ved arbejde med asbestholdige materialer (udgået 30-09-2025)</t>
      </is>
    </nc>
  </rcc>
  <rcv guid="{FFE07815-4E0C-4B68-B500-A0AF9C7315E0}" action="delete"/>
  <rdn rId="0" localSheetId="1" customView="1" name="Z_FFE07815_4E0C_4B68_B500_A0AF9C7315E0_.wvu.PrintArea" hidden="1" oldHidden="1">
    <formula>positivlisten!$A$1:$F$633</formula>
    <oldFormula>positivlisten!$A$1:$F$633</oldFormula>
  </rdn>
  <rdn rId="0" localSheetId="1" customView="1" name="Z_FFE07815_4E0C_4B68_B500_A0AF9C7315E0_.wvu.PrintTitles" hidden="1" oldHidden="1">
    <formula>positivlisten!$2:$2</formula>
    <oldFormula>positivlisten!$2:$2</oldFormula>
  </rdn>
  <rdn rId="0" localSheetId="1" customView="1" name="Z_FFE07815_4E0C_4B68_B500_A0AF9C7315E0_.wvu.FilterData" hidden="1" oldHidden="1">
    <formula>positivlisten!$A$2:$L$713</formula>
    <oldFormula>positivlisten!$A$2:$L$633</oldFormula>
  </rdn>
  <rcv guid="{FFE07815-4E0C-4B68-B500-A0AF9C7315E0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C46989A-298C-46F6-9E71-3BA3990DE266}" action="delete"/>
  <rdn rId="0" localSheetId="1" customView="1" name="Z_1C46989A_298C_46F6_9E71_3BA3990DE266_.wvu.PrintArea" hidden="1" oldHidden="1">
    <formula>positivlisten!$A$1:$F$633</formula>
    <oldFormula>positivlisten!$A$1:$F$633</oldFormula>
  </rdn>
  <rdn rId="0" localSheetId="1" customView="1" name="Z_1C46989A_298C_46F6_9E71_3BA3990DE266_.wvu.PrintTitles" hidden="1" oldHidden="1">
    <formula>positivlisten!$2:$2</formula>
    <oldFormula>positivlisten!$2:$2</oldFormula>
  </rdn>
  <rdn rId="0" localSheetId="1" customView="1" name="Z_1C46989A_298C_46F6_9E71_3BA3990DE266_.wvu.Cols" hidden="1" oldHidden="1">
    <formula>positivlisten!$G:$I,positivlisten!$K:$L</formula>
    <oldFormula>positivlisten!$G:$I,positivlisten!$K:$L</oldFormula>
  </rdn>
  <rdn rId="0" localSheetId="1" customView="1" name="Z_1C46989A_298C_46F6_9E71_3BA3990DE266_.wvu.FilterData" hidden="1" oldHidden="1">
    <formula>positivlisten!$A$2:$L$633</formula>
    <oldFormula>positivlisten!$A$2:$L$633</oldFormula>
  </rdn>
  <rcv guid="{1C46989A-298C-46F6-9E71-3BA3990DE266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622" sId="1" odxf="1" dxf="1">
    <nc r="D6">
      <v>20241</v>
    </nc>
    <ndxf>
      <fill>
        <patternFill patternType="solid">
          <bgColor rgb="FF92D050"/>
        </patternFill>
      </fill>
    </ndxf>
  </rcc>
  <rcc rId="24623" sId="1" odxf="1" dxf="1">
    <nc r="D8">
      <v>20240</v>
    </nc>
    <ndxf>
      <fill>
        <patternFill patternType="solid">
          <bgColor rgb="FF92D050"/>
        </patternFill>
      </fill>
    </ndxf>
  </rcc>
  <rcc rId="24624" sId="1" odxf="1" dxf="1">
    <nc r="D3">
      <v>37477</v>
    </nc>
    <ndxf>
      <fill>
        <patternFill patternType="solid">
          <bgColor rgb="FF92D050"/>
        </patternFill>
      </fill>
    </ndxf>
  </rcc>
  <rcc rId="24625" sId="1" odxf="1" dxf="1">
    <nc r="D9">
      <v>20242</v>
    </nc>
    <ndxf>
      <fill>
        <patternFill patternType="solid">
          <bgColor rgb="FF92D050"/>
        </patternFill>
      </fill>
    </ndxf>
  </rcc>
  <rcc rId="24626" sId="1" odxf="1" dxf="1">
    <nc r="D11">
      <v>37456</v>
    </nc>
    <odxf>
      <fill>
        <patternFill patternType="none">
          <bgColor indexed="65"/>
        </patternFill>
      </fill>
    </odxf>
    <ndxf>
      <fill>
        <patternFill patternType="solid">
          <bgColor rgb="FF92D050"/>
        </patternFill>
      </fill>
    </ndxf>
  </rcc>
  <rcc rId="24627" sId="1" odxf="1" dxf="1">
    <oc r="F11">
      <v>5</v>
    </oc>
    <nc r="F11">
      <v>10</v>
    </nc>
    <odxf>
      <fill>
        <patternFill patternType="none">
          <bgColor indexed="65"/>
        </patternFill>
      </fill>
    </odxf>
    <ndxf>
      <fill>
        <patternFill patternType="solid">
          <bgColor rgb="FF92D050"/>
        </patternFill>
      </fill>
    </ndxf>
  </rcc>
  <rcc rId="24628" sId="1" odxf="1" dxf="1">
    <nc r="D16">
      <v>37839</v>
    </nc>
    <odxf>
      <fill>
        <patternFill patternType="none">
          <bgColor indexed="65"/>
        </patternFill>
      </fill>
    </odxf>
    <ndxf>
      <fill>
        <patternFill patternType="solid">
          <bgColor rgb="FF92D050"/>
        </patternFill>
      </fill>
    </ndxf>
  </rcc>
  <rcc rId="24629" sId="1" odxf="1" dxf="1">
    <nc r="D93">
      <v>37675</v>
    </nc>
    <odxf>
      <fill>
        <patternFill>
          <bgColor theme="4" tint="0.79998168889431442"/>
        </patternFill>
      </fill>
    </odxf>
    <ndxf>
      <fill>
        <patternFill>
          <bgColor rgb="FF92D050"/>
        </patternFill>
      </fill>
    </ndxf>
  </rcc>
  <rcc rId="24630" sId="1" odxf="1" dxf="1">
    <nc r="D320">
      <v>37712</v>
    </nc>
    <odxf>
      <fill>
        <patternFill>
          <bgColor theme="4" tint="0.79998168889431442"/>
        </patternFill>
      </fill>
    </odxf>
    <ndxf>
      <fill>
        <patternFill>
          <bgColor rgb="FF92D050"/>
        </patternFill>
      </fill>
    </ndxf>
  </rcc>
  <rcc rId="24631" sId="1" odxf="1" dxf="1">
    <nc r="D462">
      <v>37757</v>
    </nc>
    <odxf>
      <fill>
        <patternFill>
          <bgColor theme="4" tint="0.79998168889431442"/>
        </patternFill>
      </fill>
    </odxf>
    <ndxf>
      <fill>
        <patternFill>
          <bgColor rgb="FF92D050"/>
        </patternFill>
      </fill>
    </ndxf>
  </rcc>
  <rcc rId="24632" sId="1" odxf="1" dxf="1">
    <oc r="F462">
      <v>20</v>
    </oc>
    <nc r="F462">
      <v>10</v>
    </nc>
    <odxf>
      <fill>
        <patternFill>
          <bgColor theme="4" tint="0.79998168889431442"/>
        </patternFill>
      </fill>
    </odxf>
    <ndxf>
      <fill>
        <patternFill>
          <bgColor rgb="FF92D050"/>
        </patternFill>
      </fill>
    </ndxf>
  </rcc>
  <rcc rId="24633" sId="1" odxf="1" dxf="1">
    <nc r="D513">
      <v>22477</v>
    </nc>
    <odxf>
      <fill>
        <patternFill>
          <bgColor theme="4" tint="0.79998168889431442"/>
        </patternFill>
      </fill>
    </odxf>
    <ndxf>
      <fill>
        <patternFill>
          <bgColor rgb="FF92D050"/>
        </patternFill>
      </fill>
    </ndxf>
  </rcc>
  <rcc rId="24634" sId="1" odxf="1" dxf="1">
    <nc r="D548">
      <v>37610</v>
    </nc>
    <odxf>
      <fill>
        <patternFill>
          <bgColor theme="4" tint="0.79998168889431442"/>
        </patternFill>
      </fill>
    </odxf>
    <ndxf>
      <fill>
        <patternFill>
          <bgColor rgb="FF92D050"/>
        </patternFill>
      </fill>
    </ndxf>
  </rcc>
  <rcc rId="24635" sId="1" odxf="1" dxf="1">
    <nc r="D565">
      <v>37889</v>
    </nc>
    <odxf>
      <fill>
        <patternFill patternType="none">
          <bgColor indexed="65"/>
        </patternFill>
      </fill>
    </odxf>
    <ndxf>
      <fill>
        <patternFill patternType="solid">
          <bgColor rgb="FF92D050"/>
        </patternFill>
      </fill>
    </ndxf>
  </rcc>
  <rcc rId="24636" sId="1" odxf="1" dxf="1">
    <nc r="D632">
      <v>37569</v>
    </nc>
    <odxf>
      <fill>
        <patternFill patternType="none">
          <bgColor indexed="65"/>
        </patternFill>
      </fill>
    </odxf>
    <ndxf>
      <fill>
        <patternFill patternType="solid">
          <bgColor rgb="FF92D050"/>
        </patternFill>
      </fill>
    </ndxf>
  </rcc>
  <rcv guid="{FFE07815-4E0C-4B68-B500-A0AF9C7315E0}" action="delete"/>
  <rdn rId="0" localSheetId="1" customView="1" name="Z_FFE07815_4E0C_4B68_B500_A0AF9C7315E0_.wvu.PrintArea" hidden="1" oldHidden="1">
    <formula>positivlisten!$A$1:$F$633</formula>
    <oldFormula>positivlisten!$A$1:$F$633</oldFormula>
  </rdn>
  <rdn rId="0" localSheetId="1" customView="1" name="Z_FFE07815_4E0C_4B68_B500_A0AF9C7315E0_.wvu.PrintTitles" hidden="1" oldHidden="1">
    <formula>positivlisten!$2:$2</formula>
    <oldFormula>positivlisten!$2:$2</oldFormula>
  </rdn>
  <rdn rId="0" localSheetId="1" customView="1" name="Z_FFE07815_4E0C_4B68_B500_A0AF9C7315E0_.wvu.FilterData" hidden="1" oldHidden="1">
    <formula>positivlisten!$A$2:$L$633</formula>
    <oldFormula>positivlisten!$A$2:$F$633</oldFormula>
  </rdn>
  <rcv guid="{FFE07815-4E0C-4B68-B500-A0AF9C7315E0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3:F17">
    <dxf>
      <fill>
        <patternFill patternType="none">
          <bgColor auto="1"/>
        </patternFill>
      </fill>
    </dxf>
  </rfmt>
  <rfmt sheetId="1" sqref="D91:F96">
    <dxf>
      <fill>
        <patternFill>
          <bgColor theme="4" tint="0.79998168889431442"/>
        </patternFill>
      </fill>
    </dxf>
  </rfmt>
  <rfmt sheetId="1" sqref="D320">
    <dxf>
      <fill>
        <patternFill>
          <bgColor theme="4" tint="0.79998168889431442"/>
        </patternFill>
      </fill>
    </dxf>
  </rfmt>
  <rfmt sheetId="1" sqref="D460:F463">
    <dxf>
      <fill>
        <patternFill patternType="none">
          <bgColor auto="1"/>
        </patternFill>
      </fill>
    </dxf>
  </rfmt>
  <rfmt sheetId="1" sqref="D460:F463">
    <dxf>
      <fill>
        <patternFill patternType="solid">
          <bgColor theme="4" tint="0.79998168889431442"/>
        </patternFill>
      </fill>
    </dxf>
  </rfmt>
  <rfmt sheetId="1" sqref="D513">
    <dxf>
      <fill>
        <patternFill>
          <bgColor theme="4" tint="0.79998168889431442"/>
        </patternFill>
      </fill>
    </dxf>
  </rfmt>
  <rfmt sheetId="1" sqref="D548">
    <dxf>
      <fill>
        <patternFill>
          <bgColor theme="4" tint="0.79998168889431442"/>
        </patternFill>
      </fill>
    </dxf>
  </rfmt>
  <rfmt sheetId="1" sqref="D565">
    <dxf>
      <fill>
        <patternFill patternType="none">
          <bgColor auto="1"/>
        </patternFill>
      </fill>
    </dxf>
  </rfmt>
  <rfmt sheetId="1" sqref="D632">
    <dxf>
      <fill>
        <patternFill patternType="none">
          <bgColor auto="1"/>
        </patternFill>
      </fill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C46989A-298C-46F6-9E71-3BA3990DE266}" action="delete"/>
  <rdn rId="0" localSheetId="1" customView="1" name="Z_1C46989A_298C_46F6_9E71_3BA3990DE266_.wvu.PrintArea" hidden="1" oldHidden="1">
    <formula>positivlisten!$A$1:$F$633</formula>
    <oldFormula>positivlisten!$A$1:$F$633</oldFormula>
  </rdn>
  <rdn rId="0" localSheetId="1" customView="1" name="Z_1C46989A_298C_46F6_9E71_3BA3990DE266_.wvu.PrintTitles" hidden="1" oldHidden="1">
    <formula>positivlisten!$2:$2</formula>
    <oldFormula>positivlisten!$2:$2</oldFormula>
  </rdn>
  <rdn rId="0" localSheetId="1" customView="1" name="Z_1C46989A_298C_46F6_9E71_3BA3990DE266_.wvu.Cols" hidden="1" oldHidden="1">
    <formula>positivlisten!$G:$I,positivlisten!$K:$L</formula>
    <oldFormula>positivlisten!$G:$I,positivlisten!$K:$L</oldFormula>
  </rdn>
  <rdn rId="0" localSheetId="1" customView="1" name="Z_1C46989A_298C_46F6_9E71_3BA3990DE266_.wvu.FilterData" hidden="1" oldHidden="1">
    <formula>positivlisten!$A$2:$L$633</formula>
    <oldFormula>positivlisten!$A$2:$L$633</oldFormula>
  </rdn>
  <rcv guid="{1C46989A-298C-46F6-9E71-3BA3990DE266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6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5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5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5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5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5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6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6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6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6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6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7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7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7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7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7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7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7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7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8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8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8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8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8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8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8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8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8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9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9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9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9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9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9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6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7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7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7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7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70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70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70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70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7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70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7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7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71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7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3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3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34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34" start="0" length="0">
    <dxf>
      <font>
        <sz val="10"/>
        <color theme="1"/>
        <name val="Calibri"/>
        <family val="2"/>
        <scheme val="minor"/>
      </font>
      <fill>
        <patternFill patternType="solid">
          <bgColor rgb="FF92D050"/>
        </patternFill>
      </fill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3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3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3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35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35" start="0" length="0">
    <dxf>
      <font>
        <sz val="10"/>
        <color theme="1"/>
        <name val="Calibri"/>
        <family val="2"/>
        <scheme val="minor"/>
      </font>
      <fill>
        <patternFill patternType="solid">
          <bgColor rgb="FF92D050"/>
        </patternFill>
      </fill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3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3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3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36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36" start="0" length="0">
    <dxf>
      <font>
        <sz val="10"/>
        <color theme="1"/>
        <name val="Calibri"/>
        <family val="2"/>
        <scheme val="minor"/>
      </font>
      <fill>
        <patternFill patternType="solid">
          <bgColor rgb="FF92D050"/>
        </patternFill>
      </fill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3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3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3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37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37" start="0" length="0">
    <dxf>
      <font>
        <sz val="10"/>
        <color theme="1"/>
        <name val="Calibri"/>
        <family val="2"/>
        <scheme val="minor"/>
      </font>
      <fill>
        <patternFill patternType="solid">
          <bgColor rgb="FF92D050"/>
        </patternFill>
      </fill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3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3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3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38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38" start="0" length="0">
    <dxf>
      <font>
        <sz val="10"/>
        <color theme="1"/>
        <name val="Calibri"/>
        <family val="2"/>
        <scheme val="minor"/>
      </font>
      <fill>
        <patternFill patternType="solid">
          <bgColor rgb="FF92D050"/>
        </patternFill>
      </fill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3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3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3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39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39" start="0" length="0">
    <dxf>
      <font>
        <sz val="10"/>
        <color theme="1"/>
        <name val="Calibri"/>
        <family val="2"/>
        <scheme val="minor"/>
      </font>
      <fill>
        <patternFill patternType="solid">
          <bgColor rgb="FF92D050"/>
        </patternFill>
      </fill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3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4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4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40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40" start="0" length="0">
    <dxf>
      <font>
        <sz val="10"/>
        <color theme="1"/>
        <name val="Calibri"/>
        <family val="2"/>
        <scheme val="minor"/>
      </font>
      <fill>
        <patternFill patternType="solid">
          <bgColor rgb="FF92D050"/>
        </patternFill>
      </fill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4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4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4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41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41" start="0" length="0">
    <dxf>
      <font>
        <sz val="10"/>
        <color theme="1"/>
        <name val="Calibri"/>
        <family val="2"/>
        <scheme val="minor"/>
      </font>
      <fill>
        <patternFill patternType="solid">
          <bgColor rgb="FF92D050"/>
        </patternFill>
      </fill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4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42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42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42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42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42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43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43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43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43" start="0" length="0">
    <dxf>
      <font>
        <sz val="10"/>
        <color theme="1"/>
        <name val="Calibri"/>
        <family val="2"/>
        <scheme val="minor"/>
      </font>
      <fill>
        <patternFill patternType="solid">
          <bgColor rgb="FF92D050"/>
        </patternFill>
      </fill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43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4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4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44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44" start="0" length="0">
    <dxf>
      <font>
        <sz val="10"/>
        <color theme="1"/>
        <name val="Calibri"/>
        <family val="2"/>
        <scheme val="minor"/>
      </font>
      <fill>
        <patternFill patternType="solid">
          <bgColor rgb="FF92D050"/>
        </patternFill>
      </fill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4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4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4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45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45" start="0" length="0">
    <dxf>
      <font>
        <sz val="10"/>
        <color theme="1"/>
        <name val="Calibri"/>
        <family val="2"/>
        <scheme val="minor"/>
      </font>
      <fill>
        <patternFill patternType="solid">
          <bgColor rgb="FF92D050"/>
        </patternFill>
      </fill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4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4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4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46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46" start="0" length="0">
    <dxf>
      <font>
        <sz val="10"/>
        <color theme="1"/>
        <name val="Calibri"/>
        <family val="2"/>
        <scheme val="minor"/>
      </font>
      <fill>
        <patternFill patternType="solid">
          <bgColor rgb="FF92D050"/>
        </patternFill>
      </fill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4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4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4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47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47" start="0" length="0">
    <dxf>
      <font>
        <sz val="10"/>
        <color theme="1"/>
        <name val="Calibri"/>
        <family val="2"/>
        <scheme val="minor"/>
      </font>
      <fill>
        <patternFill patternType="solid">
          <bgColor rgb="FF92D050"/>
        </patternFill>
      </fill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4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4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4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48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48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4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4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4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49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49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4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5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5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50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50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5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5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5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51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51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5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52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52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52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52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52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53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53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53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53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53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5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5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54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54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5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5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5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55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55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5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5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5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56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56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5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5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5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57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57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5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5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5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58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58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5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5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5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59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59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5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6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6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60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60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6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6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6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61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61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6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62" start="0" length="0">
    <dxf>
      <font>
        <sz val="10"/>
        <color theme="1"/>
        <name val="Calibri"/>
        <family val="2"/>
        <scheme val="minor"/>
      </font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62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62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62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62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63" start="0" length="0">
    <dxf>
      <font>
        <sz val="10"/>
        <color theme="1"/>
        <name val="Calibri"/>
        <family val="2"/>
        <scheme val="minor"/>
      </font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63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63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63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63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6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6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64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64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6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6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6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65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65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6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6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6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66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66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6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6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6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67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67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6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6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6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68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68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6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6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6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69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69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6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7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7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70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70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7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7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7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71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71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7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72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72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72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72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72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73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73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73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73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73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7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7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74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74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7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7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7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75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75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7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7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7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76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76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7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7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7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77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77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7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7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7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78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78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7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7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7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79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79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7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8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8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80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80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8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8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8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81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81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8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82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82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82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82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82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83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83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83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83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83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8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8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84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84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8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8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8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85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85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8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8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8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86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86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8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8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8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87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87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8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8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8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88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88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8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8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8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89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89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8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9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9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90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90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9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9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9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91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91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9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92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92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92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92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92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93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93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93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93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93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9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9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94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94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9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9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9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95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95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9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9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9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96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96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9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9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9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97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97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9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9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9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98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98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9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69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69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99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99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9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70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70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00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00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70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70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70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01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01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70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702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702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02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02" start="0" length="0">
    <dxf>
      <font>
        <sz val="10"/>
        <color theme="1"/>
        <name val="Calibri"/>
        <family val="2"/>
        <scheme val="minor"/>
      </font>
      <fill>
        <patternFill patternType="solid">
          <bgColor theme="0"/>
        </patternFill>
      </fill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702" start="0" length="0">
    <dxf>
      <font>
        <sz val="10"/>
        <color theme="1"/>
        <name val="Calibri"/>
        <family val="2"/>
        <scheme val="minor"/>
      </font>
      <fill>
        <patternFill patternType="solid">
          <bgColor rgb="FF92D05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703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703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03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03" start="0" length="0">
    <dxf>
      <font>
        <sz val="10"/>
        <color theme="1"/>
        <name val="Calibri"/>
        <family val="2"/>
        <scheme val="minor"/>
      </font>
      <fill>
        <patternFill patternType="solid">
          <bgColor theme="0"/>
        </patternFill>
      </fill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703" start="0" length="0">
    <dxf>
      <font>
        <sz val="10"/>
        <color theme="1"/>
        <name val="Calibri"/>
        <family val="2"/>
        <scheme val="minor"/>
      </font>
      <fill>
        <patternFill patternType="solid">
          <bgColor rgb="FF92D05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704" start="0" length="0">
    <dxf>
      <font>
        <sz val="10"/>
        <color theme="1"/>
        <name val="Calibri"/>
        <family val="2"/>
        <scheme val="minor"/>
      </font>
      <fill>
        <patternFill patternType="solid">
          <bgColor rgb="FF92D05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70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04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04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704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70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70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05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05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705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70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70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06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06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706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70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70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07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07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707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708" start="0" length="0">
    <dxf>
      <fill>
        <patternFill patternType="solid">
          <bgColor rgb="FF92D05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70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08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08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708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70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70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09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09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709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71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71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10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10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710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71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71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11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11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711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712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712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12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12" start="0" length="0">
    <dxf>
      <font>
        <sz val="10"/>
        <color theme="1"/>
        <name val="Calibri"/>
        <family val="2"/>
        <scheme val="minor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712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713" start="0" length="0">
    <dxf>
      <font>
        <sz val="10"/>
        <color theme="1"/>
        <name val="Calibri"/>
        <family val="2"/>
        <scheme val="minor"/>
      </font>
      <fill>
        <patternFill patternType="solid">
          <bgColor rgb="FF92D05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713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13" start="0" length="0">
    <dxf>
      <font>
        <sz val="10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13" start="0" length="0">
    <dxf>
      <font>
        <sz val="10"/>
        <color theme="1"/>
        <name val="Calibri"/>
        <family val="2"/>
        <scheme val="minor"/>
      </font>
      <fill>
        <patternFill patternType="solid">
          <bgColor rgb="FF92D050"/>
        </patternFill>
      </fill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713" start="0" length="0">
    <dxf>
      <font>
        <sz val="10"/>
        <color theme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644" sId="1">
    <nc r="G634" t="inlineStr">
      <is>
        <t>https://voksenuddannelse.dk/soeg/uddannelser/akademi/filtrering/kurs?searchString=%C3%98konomistyring%20i%20praksis&amp;hold=true&amp;tilmeldingsfrist=true&amp;ledigePladser=true&amp;subject_code=37396-&amp;type=akademi</t>
      </is>
    </nc>
  </rcc>
  <rcc rId="24645" sId="1">
    <nc r="G635" t="inlineStr">
      <is>
        <t>https://voksenuddannelse.dk/soeg/uddannelser/akademi/filtrering/kurs?searchString=%C3%98konomistyring%20i%20praksis&amp;hold=true&amp;tilmeldingsfrist=true&amp;ledigePladser=true&amp;subject_code=20511-&amp;type=akademi</t>
      </is>
    </nc>
  </rcc>
  <rcc rId="24646" sId="1">
    <nc r="G636" t="inlineStr">
      <is>
        <t>https://voksenuddannelse.dk/soeg/uddannelser/akademi/filtrering/kurs?searchString=%C3%98konomistyring%20i%20praksis&amp;hold=true&amp;tilmeldingsfrist=true&amp;ledigePladser=true&amp;subject_code=37975-&amp;type=akademi</t>
      </is>
    </nc>
  </rcc>
  <rcc rId="24647" sId="1">
    <nc r="G637" t="inlineStr">
      <is>
        <t>https://voksenuddannelse.dk/soeg/uddannelser/akademi/filtrering/kurs?searchString=%C3%98konomistyring%20i%20praksis&amp;hold=true&amp;tilmeldingsfrist=true&amp;ledigePladser=true&amp;subject_code=20512-&amp;type=akademi</t>
      </is>
    </nc>
  </rcc>
  <rcc rId="24648" sId="1">
    <nc r="G638" t="inlineStr">
      <is>
        <t>https://voksenuddannelse.dk/soeg/uddannelser/akademi/filtrering/kurs?searchString=%C3%98konomistyring%20i%20praksis&amp;hold=true&amp;tilmeldingsfrist=true&amp;ledigePladser=true&amp;subject_code=39439-&amp;type=akademi</t>
      </is>
    </nc>
  </rcc>
  <rcc rId="24649" sId="1">
    <nc r="G639" t="inlineStr">
      <is>
        <t>https://voksenuddannelse.dk/soeg/uddannelser/akademi/filtrering/kurs?searchString=%C3%98konomistyring%20i%20praksis&amp;hold=true&amp;tilmeldingsfrist=true&amp;ledigePladser=true&amp;subject_code=20235-&amp;type=akademi</t>
      </is>
    </nc>
  </rcc>
  <rcc rId="24650" sId="1">
    <nc r="G640" t="inlineStr">
      <is>
        <t>https://voksenuddannelse.dk/soeg/uddannelser/akademi/filtrering/kurs?searchString=%C3%98konomistyring%20i%20praksis&amp;hold=true&amp;tilmeldingsfrist=true&amp;ledigePladser=true&amp;subject_code=37385-&amp;type=akademi</t>
      </is>
    </nc>
  </rcc>
  <rcc rId="24651" sId="1">
    <nc r="G641" t="inlineStr">
      <is>
        <t>https://voksenuddannelse.dk/soeg/uddannelser/akademi/filtrering/kurs?searchString=%C3%98konomistyring%20i%20praksis&amp;hold=true&amp;tilmeldingsfrist=true&amp;ledigePladser=true&amp;subject_code=37606-&amp;type=akademi</t>
      </is>
    </nc>
  </rcc>
  <rcc rId="24652" sId="1">
    <nc r="G642" t="inlineStr">
      <is>
        <t>https://voksenuddannelse.dk/soeg/uddannelser/akademi/filtrering/kurs?searchString=%C3%98konomistyring%20i%20praksis&amp;hold=true&amp;tilmeldingsfrist=true&amp;ledigePladser=true&amp;subject_code=37801-&amp;type=akademi</t>
      </is>
    </nc>
  </rcc>
  <rcc rId="24653" sId="1">
    <nc r="G643" t="inlineStr">
      <is>
        <t>https://voksenuddannelse.dk/soeg/uddannelser/akademi/filtrering/kurs?searchString=%C3%98konomistyring%20i%20praksis&amp;hold=true&amp;tilmeldingsfrist=true&amp;ledigePladser=true&amp;subject_code=37988-&amp;type=akademi</t>
      </is>
    </nc>
  </rcc>
  <rcc rId="24654" sId="1">
    <nc r="G644" t="inlineStr">
      <is>
        <t>https://voksenuddannelse.dk/soeg/uddannelser/akademi/filtrering/kurs?searchString=%C3%98konomistyring%20i%20praksis&amp;hold=true&amp;tilmeldingsfrist=true&amp;ledigePladser=true&amp;subject_code=37486-&amp;type=akademi</t>
      </is>
    </nc>
  </rcc>
  <rcc rId="24655" sId="1">
    <nc r="G645" t="inlineStr">
      <is>
        <t>https://voksenuddannelse.dk/soeg/uddannelser/akademi/filtrering/kurs?searchString=%C3%98konomistyring%20i%20praksis&amp;hold=true&amp;tilmeldingsfrist=true&amp;ledigePladser=true&amp;subject_code=37875-&amp;type=akademi</t>
      </is>
    </nc>
  </rcc>
  <rcc rId="24656" sId="1">
    <nc r="G646" t="inlineStr">
      <is>
        <t>https://voksenuddannelse.dk/soeg/uddannelser/akademi/filtrering/kurs?searchString=%C3%98konomistyring%20i%20praksis&amp;hold=true&amp;tilmeldingsfrist=true&amp;ledigePladser=true&amp;subject_code=37550-&amp;type=akademi</t>
      </is>
    </nc>
  </rcc>
  <rcc rId="24657" sId="1">
    <nc r="G647" t="inlineStr">
      <is>
        <t>https://voksenuddannelse.dk/soeg/uddannelser/akademi/filtrering/kurs?searchString=%C3%98konomistyring%20i%20praksis&amp;hold=true&amp;tilmeldingsfrist=true&amp;ledigePladser=true&amp;subject_code=37941-&amp;type=akademi</t>
      </is>
    </nc>
  </rcc>
  <rcc rId="24658" sId="1">
    <nc r="G648" t="inlineStr">
      <is>
        <t>https://voksenuddannelse.dk/soeg/uddannelser/akademi/filtrering/kurs?searchString=%C3%98konomistyring%20i%20praksis&amp;hold=true&amp;tilmeldingsfrist=true&amp;ledigePladser=true&amp;subject_code=39443-&amp;type=akademi</t>
      </is>
    </nc>
  </rcc>
  <rcc rId="24659" sId="1">
    <nc r="G649" t="inlineStr">
      <is>
        <t>https://voksenuddannelse.dk/soeg/uddannelser/akademi/filtrering/kurs?searchString=%C3%98konomistyring%20i%20praksis&amp;hold=true&amp;tilmeldingsfrist=true&amp;ledigePladser=true&amp;subject_code=37522-&amp;type=akademi</t>
      </is>
    </nc>
  </rcc>
  <rcc rId="24660" sId="1">
    <nc r="G650" t="inlineStr">
      <is>
        <t>https://voksenuddannelse.dk/soeg/uddannelser/akademi/filtrering/kurs?searchString=%C3%98konomistyring%20i%20praksis&amp;hold=true&amp;tilmeldingsfrist=true&amp;ledigePladser=true&amp;subject_code=37828-&amp;type=akademi</t>
      </is>
    </nc>
  </rcc>
  <rcc rId="24661" sId="1">
    <nc r="G651" t="inlineStr">
      <is>
        <t>https://voksenuddannelse.dk/soeg/uddannelser/akademi/filtrering/kurs?searchString=%C3%98konomistyring%20i%20praksis&amp;hold=true&amp;tilmeldingsfrist=true&amp;ledigePladser=true&amp;subject_code=37787-&amp;type=akademi</t>
      </is>
    </nc>
  </rcc>
  <rcc rId="24662" sId="1">
    <nc r="G652" t="inlineStr">
      <is>
        <t>https://voksenuddannelse.dk/soeg/uddannelser/akademi/filtrering/kurs?searchString=%C3%98konomistyring%20i%20praksis&amp;hold=true&amp;tilmeldingsfrist=true&amp;ledigePladser=true&amp;subject_code=37877-&amp;type=akademi</t>
      </is>
    </nc>
  </rcc>
  <rcc rId="24663" sId="1">
    <nc r="G653" t="inlineStr">
      <is>
        <t>https://voksenuddannelse.dk/soeg/uddannelser/amu/filtrering/kurs?subject_code=48671&amp;level=-&amp;type=amu</t>
      </is>
    </nc>
  </rcc>
  <rcc rId="24664" sId="1">
    <nc r="G654" t="inlineStr">
      <is>
        <t>https://voksenuddannelse.dk/soeg/uddannelser/amu/filtrering/kurs?subject_code=40540&amp;level=-&amp;type=amu</t>
      </is>
    </nc>
  </rcc>
  <rcc rId="24665" sId="1">
    <nc r="G655" t="inlineStr">
      <is>
        <t>https://voksenuddannelse.dk/soeg/uddannelser/amu/filtrering/kurs?subject_code=48261&amp;level=-&amp;type=amu</t>
      </is>
    </nc>
  </rcc>
  <rcc rId="24666" sId="1">
    <nc r="G656" t="inlineStr">
      <is>
        <t>https://voksenuddannelse.dk/soeg/uddannelser/amu/filtrering/kurs?subject_code=22906&amp;level=-&amp;type=amu</t>
      </is>
    </nc>
  </rcc>
  <rcc rId="24667" sId="1">
    <nc r="G657" t="inlineStr">
      <is>
        <t>https://voksenuddannelse.dk/soeg/uddannelser/amu/filtrering/kurs?subject_code=22907&amp;level=-&amp;type=amu</t>
      </is>
    </nc>
  </rcc>
  <rcc rId="24668" sId="1">
    <nc r="G658" t="inlineStr">
      <is>
        <t>https://voksenuddannelse.dk/soeg/uddannelser/amu/filtrering/kurs?subject_code=21698&amp;level=-&amp;type=amu</t>
      </is>
    </nc>
  </rcc>
  <rcc rId="24669" sId="1">
    <nc r="G659" t="inlineStr">
      <is>
        <t>https://voksenuddannelse.dk/soeg/uddannelser/amu/filtrering/kurs?subject_code=48877&amp;level=-&amp;type=amu</t>
      </is>
    </nc>
  </rcc>
  <rcc rId="24670" sId="1">
    <nc r="G660" t="inlineStr">
      <is>
        <t>https://voksenuddannelse.dk/soeg/uddannelser/amu/filtrering/kurs?subject_code=20809&amp;level=-&amp;type=amu</t>
      </is>
    </nc>
  </rcc>
  <rcc rId="24671" sId="1">
    <nc r="G661" t="inlineStr">
      <is>
        <t>https://voksenuddannelse.dk/soeg/uddannelser/amu/filtrering/kurs?subject_code=40979&amp;level=-&amp;type=amu</t>
      </is>
    </nc>
  </rcc>
  <rcc rId="24672" sId="1">
    <nc r="G662" t="inlineStr">
      <is>
        <t>https://voksenuddannelse.dk/soeg/uddannelser/amu/filtrering/kurs?subject_code=45223&amp;level=-&amp;type=amu</t>
      </is>
    </nc>
  </rcc>
  <rcc rId="24673" sId="1">
    <nc r="G663" t="inlineStr">
      <is>
        <t>https://voksenuddannelse.dk/soeg/uddannelser/amu/filtrering/kurs?subject_code=47912&amp;level=-&amp;type=amu</t>
      </is>
    </nc>
  </rcc>
  <rcc rId="24674" sId="1">
    <nc r="G664" t="inlineStr">
      <is>
        <t>https://voksenuddannelse.dk/soeg/uddannelser/amu/filtrering/kurs?subject_code=40314&amp;level=-&amp;type=amu</t>
      </is>
    </nc>
  </rcc>
  <rcc rId="24675" sId="1">
    <nc r="G665" t="inlineStr">
      <is>
        <t>https://voksenuddannelse.dk/soeg/uddannelser/amu/filtrering/kurs?subject_code=40310&amp;level=-&amp;type=amu</t>
      </is>
    </nc>
  </rcc>
  <rcc rId="24676" sId="1">
    <nc r="G666" t="inlineStr">
      <is>
        <t>https://voksenuddannelse.dk/soeg/uddannelser/amu/filtrering/kurs?subject_code=40315&amp;level=-&amp;type=amu</t>
      </is>
    </nc>
  </rcc>
  <rcc rId="24677" sId="1">
    <nc r="G667" t="inlineStr">
      <is>
        <t>https://voksenuddannelse.dk/soeg/uddannelser/amu/filtrering/kurs?subject_code=44438&amp;level=-&amp;type=amu</t>
      </is>
    </nc>
  </rcc>
  <rcc rId="24678" sId="1">
    <nc r="G668" t="inlineStr">
      <is>
        <t>https://voksenuddannelse.dk/soeg/uddannelser/amu/filtrering/kurs?subject_code=40762&amp;level=-&amp;type=amu</t>
      </is>
    </nc>
  </rcc>
  <rcc rId="24679" sId="1">
    <nc r="G669" t="inlineStr">
      <is>
        <t>https://voksenuddannelse.dk/soeg/uddannelser/amu/filtrering/kurs?subject_code=47690&amp;level=-&amp;type=amu</t>
      </is>
    </nc>
  </rcc>
  <rcc rId="24680" sId="1">
    <nc r="G670" t="inlineStr">
      <is>
        <t>https://voksenuddannelse.dk/soeg/uddannelser/amu/filtrering/kurs?subject_code=22378&amp;level=-&amp;type=amu</t>
      </is>
    </nc>
  </rcc>
  <rcc rId="24681" sId="1">
    <nc r="G671" t="inlineStr">
      <is>
        <t>https://voksenuddannelse.dk/soeg/uddannelser/amu/filtrering/kurs?subject_code=42395&amp;level=-&amp;type=amu</t>
      </is>
    </nc>
  </rcc>
  <rcc rId="24682" sId="1">
    <nc r="G672" t="inlineStr">
      <is>
        <t>https://voksenuddannelse.dk/soeg/uddannelser/amu/filtrering/kurs?subject_code=49881&amp;level=-&amp;type=amu</t>
      </is>
    </nc>
  </rcc>
  <rcc rId="24683" sId="1">
    <nc r="G673" t="inlineStr">
      <is>
        <t>https://voksenuddannelse.dk/soeg/uddannelser/amu/filtrering/kurs?subject_code=46659&amp;level=-&amp;type=amu</t>
      </is>
    </nc>
  </rcc>
  <rcc rId="24684" sId="1">
    <nc r="G674" t="inlineStr">
      <is>
        <t>https://voksenuddannelse.dk/soeg/uddannelser/amu/filtrering/kurs?subject_code=42329&amp;level=-&amp;type=amu</t>
      </is>
    </nc>
  </rcc>
  <rcc rId="24685" sId="1">
    <nc r="G675" t="inlineStr">
      <is>
        <t>https://voksenuddannelse.dk/soeg/uddannelser/amu/filtrering/kurs?subject_code=47313&amp;level=-&amp;type=amu</t>
      </is>
    </nc>
  </rcc>
  <rcc rId="24686" sId="1">
    <nc r="G676" t="inlineStr">
      <is>
        <t>https://voksenuddannelse.dk/soeg/uddannelser/amu/filtrering/kurs?subject_code=40781&amp;level=-&amp;type=amu</t>
      </is>
    </nc>
  </rcc>
  <rcc rId="24687" sId="1">
    <nc r="G677" t="inlineStr">
      <is>
        <t>https://voksenuddannelse.dk/soeg/uddannelser/amu/filtrering/kurs?subject_code=49448&amp;level=-&amp;type=amu</t>
      </is>
    </nc>
  </rcc>
  <rcc rId="24688" sId="1">
    <nc r="G678" t="inlineStr">
      <is>
        <t>https://voksenuddannelse.dk/soeg/uddannelser/amu/filtrering/kurs?subject_code=47404&amp;level=-&amp;type=amu</t>
      </is>
    </nc>
  </rcc>
  <rcc rId="24689" sId="1">
    <nc r="G679" t="inlineStr">
      <is>
        <t>https://voksenuddannelse.dk/soeg/uddannelser/amu/filtrering/kurs?subject_code=47621&amp;level=-&amp;type=amu</t>
      </is>
    </nc>
  </rcc>
  <rcc rId="24690" sId="1">
    <nc r="G680" t="inlineStr">
      <is>
        <t>https://voksenuddannelse.dk/soeg/uddannelser/amu/filtrering/kurs?subject_code=40134&amp;level=-&amp;type=amu</t>
      </is>
    </nc>
  </rcc>
  <rcc rId="24691" sId="1">
    <nc r="G681" t="inlineStr">
      <is>
        <t>https://voksenuddannelse.dk/soeg/uddannelser/amu/filtrering/kurs?subject_code=40136&amp;level=-&amp;type=amu</t>
      </is>
    </nc>
  </rcc>
  <rcc rId="24692" sId="1">
    <nc r="G682" t="inlineStr">
      <is>
        <t>https://voksenuddannelse.dk/soeg/uddannelser/amu/filtrering/kurs?subject_code=49635&amp;level=-&amp;type=amu</t>
      </is>
    </nc>
  </rcc>
  <rcc rId="24693" sId="1">
    <nc r="G683" t="inlineStr">
      <is>
        <t>https://voksenuddannelse.dk/soeg/uddannelser/amu/filtrering/kurs?subject_code=40018&amp;level=-&amp;type=amu</t>
      </is>
    </nc>
  </rcc>
  <rcc rId="24694" sId="1">
    <nc r="G684" t="inlineStr">
      <is>
        <t>https://voksenuddannelse.dk/soeg/uddannelser/amu/filtrering/kurs?subject_code=21078&amp;level=-&amp;type=amu</t>
      </is>
    </nc>
  </rcc>
  <rcc rId="24695" sId="1">
    <nc r="G685" t="inlineStr">
      <is>
        <t>https://voksenuddannelse.dk/soeg/uddannelser/amu/filtrering/kurs?subject_code=21259&amp;level=-&amp;type=amu</t>
      </is>
    </nc>
  </rcc>
  <rcc rId="24696" sId="1">
    <nc r="G686" t="inlineStr">
      <is>
        <t>https://voksenuddannelse.dk/soeg/uddannelser/amu/filtrering/kurs?subject_code=22503&amp;level=-&amp;type=amu</t>
      </is>
    </nc>
  </rcc>
  <rcc rId="24697" sId="1">
    <nc r="G687" t="inlineStr">
      <is>
        <t>https://voksenuddannelse.dk/soeg/uddannelser/amu/filtrering/kurs?subject_code=22504&amp;level=-&amp;type=amu</t>
      </is>
    </nc>
  </rcc>
  <rcc rId="24698" sId="1">
    <nc r="G688" t="inlineStr">
      <is>
        <t>https://voksenuddannelse.dk/soeg/uddannelser/amu/filtrering/kurs?subject_code=22505&amp;level=-&amp;type=amu</t>
      </is>
    </nc>
  </rcc>
  <rcc rId="24699" sId="1">
    <nc r="G689" t="inlineStr">
      <is>
        <t>https://voksenuddannelse.dk/soeg/uddannelser/amu/filtrering/kurs?subject_code=46661&amp;level=-&amp;type=amu</t>
      </is>
    </nc>
  </rcc>
  <rcc rId="24700" sId="1">
    <nc r="G690" t="inlineStr">
      <is>
        <t>https://voksenuddannelse.dk/soeg/uddannelser/amu/filtrering/kurs?subject_code=48579&amp;level=-&amp;type=amu</t>
      </is>
    </nc>
  </rcc>
  <rcc rId="24701" sId="1">
    <nc r="G691" t="inlineStr">
      <is>
        <t>https://voksenuddannelse.dk/soeg/uddannelser/amu/filtrering/kurs?subject_code=48747&amp;level=-&amp;type=amu</t>
      </is>
    </nc>
  </rcc>
  <rcc rId="24702" sId="1">
    <nc r="G692" t="inlineStr">
      <is>
        <t>https://voksenuddannelse.dk/soeg/uddannelser/amu/filtrering/kurs?subject_code=49198&amp;level=-&amp;type=amu</t>
      </is>
    </nc>
  </rcc>
  <rcc rId="24703" sId="1">
    <nc r="G693" t="inlineStr">
      <is>
        <t>https://voksenuddannelse.dk/soeg/uddannelser/amu/filtrering/kurs?subject_code=49351&amp;level=-&amp;type=amu</t>
      </is>
    </nc>
  </rcc>
  <rcc rId="24704" sId="1">
    <nc r="G694" t="inlineStr">
      <is>
        <t>https://voksenuddannelse.dk/soeg/uddannelser/amu/filtrering/kurs?subject_code=22561&amp;level=-&amp;type=amu</t>
      </is>
    </nc>
  </rcc>
  <rcc rId="24705" sId="1">
    <nc r="G695" t="inlineStr">
      <is>
        <t>https://voksenuddannelse.dk/soeg/uddannelser/amu/filtrering/kurs?subject_code=20801&amp;level=-&amp;type=amu</t>
      </is>
    </nc>
  </rcc>
  <rcc rId="24706" sId="1">
    <nc r="G696" t="inlineStr">
      <is>
        <t>https://voksenuddannelse.dk/soeg/uddannelser/amu/filtrering/kurs?subject_code=20802&amp;level=-&amp;type=amu</t>
      </is>
    </nc>
  </rcc>
  <rcc rId="24707" sId="1">
    <nc r="G697" t="inlineStr">
      <is>
        <t>https://voksenuddannelse.dk/soeg/uddannelser/amu/filtrering/kurs?subject_code=21967&amp;level=-&amp;type=amu</t>
      </is>
    </nc>
  </rcc>
  <rcc rId="24708" sId="1">
    <nc r="G698" t="inlineStr">
      <is>
        <t>https://voksenuddannelse.dk/soeg/uddannelser/amu/filtrering/kurs?subject_code=48851&amp;level=-&amp;type=amu</t>
      </is>
    </nc>
  </rcc>
  <rcc rId="24709" sId="1">
    <nc r="G699" t="inlineStr">
      <is>
        <t>https://voksenuddannelse.dk/soeg/uddannelser/amu/filtrering/kurs?subject_code=48850&amp;level=-&amp;type=amu</t>
      </is>
    </nc>
  </rcc>
  <rcc rId="24710" sId="1">
    <nc r="G700" t="inlineStr">
      <is>
        <t>https://voksenuddannelse.dk/soeg/uddannelser/amu/filtrering/kurs?subject_code=49645&amp;level=-&amp;type=amu</t>
      </is>
    </nc>
  </rcc>
  <rcc rId="24711" sId="1">
    <nc r="G701" t="inlineStr">
      <is>
        <t>https://voksenuddannelse.dk/soeg/uddannelser/amu/filtrering/kurs?subject_code=47296&amp;level=-&amp;type=amu</t>
      </is>
    </nc>
  </rcc>
  <rcc rId="24712" sId="1">
    <nc r="G702" t="inlineStr">
      <is>
        <t>https://www.ug.dk/voksen-og-efteruddannelser/diplomuddannelser/sundhedsfaglig-diplomuddannelse-uden-retning/undersoegelse-af-sundhedsfaglig-praksis</t>
      </is>
    </nc>
  </rcc>
  <rcc rId="24713" sId="1">
    <nc r="G703" t="inlineStr">
      <is>
        <t xml:space="preserve">https://www.ucl.dk/efteruddannelser-og-kurser/efteruddannelser/diplommoduler/udvikling-i-klinisk-praksis-dokumentation-og-implementering </t>
      </is>
    </nc>
  </rcc>
  <rcc rId="24714" sId="1">
    <nc r="G704" t="inlineStr">
      <is>
        <t xml:space="preserve">https://www.ucl.dk/efteruddannelser-og-kurser/efteruddannelser/diplommoduler/kommunikation-sundhed </t>
      </is>
    </nc>
  </rcc>
  <rcc rId="24715" sId="1">
    <nc r="G705" t="inlineStr">
      <is>
        <t xml:space="preserve">https://www.ucsyd.dk/moduler/vanskeligt-helende-saar-den-diabetiske-fod </t>
      </is>
    </nc>
  </rcc>
  <rcc rId="24716" sId="1">
    <nc r="G706" t="inlineStr">
      <is>
        <t>Søg på Internettet</t>
      </is>
    </nc>
  </rcc>
  <rcc rId="24717" sId="1">
    <nc r="G707" t="inlineStr">
      <is>
        <t>Søg på Internettet</t>
      </is>
    </nc>
  </rcc>
  <rcc rId="24718" sId="1">
    <nc r="G708" t="inlineStr">
      <is>
        <t>Søg på Internettet</t>
      </is>
    </nc>
  </rcc>
  <rcc rId="24719" sId="1">
    <nc r="G709" t="inlineStr">
      <is>
        <t>Søg på Internettet</t>
      </is>
    </nc>
  </rcc>
  <rcc rId="24720" sId="1">
    <nc r="G710" t="inlineStr">
      <is>
        <t>Søg på Internettet</t>
      </is>
    </nc>
  </rcc>
  <rcc rId="24721" sId="1">
    <nc r="G711" t="inlineStr">
      <is>
        <t>Søg på Internettet</t>
      </is>
    </nc>
  </rcc>
  <rcc rId="24722" sId="1">
    <nc r="G712" t="inlineStr">
      <is>
        <t>Søg på Internettet</t>
      </is>
    </nc>
  </rcc>
  <rcc rId="24723" sId="1">
    <nc r="G713" t="inlineStr">
      <is>
        <t>Søg på Internettet</t>
      </is>
    </nc>
  </rcc>
  <rcc rId="24724" sId="1" odxf="1" dxf="1">
    <nc r="J634">
      <f>HYPERLINK(G634)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25" sId="1" odxf="1" dxf="1">
    <nc r="J635">
      <f>HYPERLINK(G635)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26" sId="1" odxf="1" dxf="1">
    <nc r="J636">
      <f>HYPERLINK(G636)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27" sId="1" odxf="1" dxf="1">
    <nc r="J637">
      <f>HYPERLINK(G637)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28" sId="1" odxf="1" dxf="1">
    <nc r="J638">
      <f>HYPERLINK(G638)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29" sId="1" odxf="1" dxf="1">
    <nc r="J639">
      <f>HYPERLINK(G639)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30" sId="1" odxf="1" dxf="1">
    <nc r="J640">
      <f>HYPERLINK(G640)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31" sId="1" odxf="1" dxf="1">
    <nc r="J641">
      <f>HYPERLINK(G641)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32" sId="1" odxf="1" dxf="1">
    <nc r="J642">
      <f>HYPERLINK(G642)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33" sId="1" odxf="1" dxf="1">
    <nc r="J643">
      <f>HYPERLINK(G643)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34" sId="1" odxf="1" dxf="1">
    <nc r="J644">
      <f>HYPERLINK(G644)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35" sId="1" odxf="1" dxf="1">
    <nc r="J645">
      <f>HYPERLINK(G645)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36" sId="1" odxf="1" dxf="1">
    <nc r="J646">
      <f>HYPERLINK(G646)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37" sId="1" odxf="1" dxf="1">
    <nc r="J647">
      <f>HYPERLINK(G647)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38" sId="1" odxf="1" dxf="1">
    <nc r="J648">
      <f>HYPERLINK(G648)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39" sId="1" odxf="1" dxf="1">
    <nc r="J649">
      <f>HYPERLINK(G649)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40" sId="1" odxf="1" dxf="1">
    <nc r="J650">
      <f>HYPERLINK(G650)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41" sId="1" odxf="1" dxf="1">
    <nc r="J651">
      <f>HYPERLINK(G651)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42" sId="1" odxf="1" dxf="1">
    <nc r="J652">
      <f>HYPERLINK(G652)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43" sId="1" odxf="1" dxf="1">
    <nc r="J653">
      <f>HYPERLINK(G653)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44" sId="1" odxf="1" dxf="1">
    <nc r="J654">
      <f>HYPERLINK(G654)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45" sId="1" odxf="1" dxf="1">
    <nc r="J655">
      <f>HYPERLINK(G655)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46" sId="1" odxf="1" dxf="1">
    <nc r="J656">
      <f>HYPERLINK(G656)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47" sId="1" odxf="1" dxf="1">
    <nc r="J657">
      <f>HYPERLINK(G657)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48" sId="1" odxf="1" dxf="1">
    <nc r="J658">
      <f>HYPERLINK(G658)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49" sId="1" odxf="1" dxf="1">
    <nc r="J659">
      <f>HYPERLINK(G659)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50" sId="1" odxf="1" dxf="1">
    <nc r="J660">
      <f>HYPERLINK(G660)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51" sId="1" odxf="1" dxf="1">
    <nc r="J661">
      <f>HYPERLINK(G661)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52" sId="1" odxf="1" dxf="1">
    <nc r="J662">
      <f>HYPERLINK(G662)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53" sId="1" odxf="1" dxf="1">
    <nc r="J663">
      <f>HYPERLINK(G663)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54" sId="1" odxf="1" dxf="1">
    <nc r="J664">
      <f>HYPERLINK(G664)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55" sId="1" odxf="1" dxf="1">
    <nc r="J665">
      <f>HYPERLINK(G665)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56" sId="1" odxf="1" dxf="1">
    <nc r="J666">
      <f>HYPERLINK(G666)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57" sId="1" odxf="1" dxf="1">
    <nc r="J667">
      <f>HYPERLINK(G667)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58" sId="1" odxf="1" dxf="1">
    <nc r="J668">
      <f>HYPERLINK(G668)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59" sId="1" odxf="1" dxf="1">
    <nc r="J669">
      <f>HYPERLINK(G669)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60" sId="1" odxf="1" dxf="1">
    <nc r="J670">
      <f>HYPERLINK(G670)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61" sId="1" odxf="1" dxf="1">
    <nc r="J671">
      <f>HYPERLINK(G671)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62" sId="1" odxf="1" dxf="1">
    <nc r="J672">
      <f>HYPERLINK(G672)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63" sId="1" odxf="1" dxf="1">
    <nc r="J673">
      <f>HYPERLINK(G673)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64" sId="1" odxf="1" dxf="1">
    <nc r="J674">
      <f>HYPERLINK(G674)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65" sId="1" odxf="1" dxf="1">
    <nc r="J675">
      <f>HYPERLINK(G675)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66" sId="1" odxf="1" dxf="1">
    <nc r="J676">
      <f>HYPERLINK(G676)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67" sId="1" odxf="1" dxf="1">
    <nc r="J677">
      <f>HYPERLINK(G677)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68" sId="1" odxf="1" dxf="1">
    <nc r="J678">
      <f>HYPERLINK(G678)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69" sId="1" odxf="1" dxf="1">
    <nc r="J679">
      <f>HYPERLINK(G679)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70" sId="1" odxf="1" dxf="1">
    <nc r="J680">
      <f>HYPERLINK(G680)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71" sId="1" odxf="1" dxf="1">
    <nc r="J681">
      <f>HYPERLINK(G681)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72" sId="1" odxf="1" dxf="1">
    <nc r="J682">
      <f>HYPERLINK(G682)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73" sId="1" odxf="1" dxf="1">
    <nc r="J683">
      <f>HYPERLINK(G683)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74" sId="1" odxf="1" dxf="1">
    <nc r="J684">
      <f>HYPERLINK(G684)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75" sId="1" odxf="1" dxf="1">
    <nc r="J685">
      <f>HYPERLINK(G685)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76" sId="1" odxf="1" dxf="1">
    <nc r="J686">
      <f>HYPERLINK(G686)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77" sId="1" odxf="1" dxf="1">
    <nc r="J687">
      <f>HYPERLINK(G687)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78" sId="1" odxf="1" dxf="1">
    <nc r="J688">
      <f>HYPERLINK(G688)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79" sId="1" odxf="1" dxf="1">
    <nc r="J689">
      <f>HYPERLINK(G689)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80" sId="1" odxf="1" dxf="1">
    <nc r="J690">
      <f>HYPERLINK(G690)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81" sId="1" odxf="1" dxf="1">
    <nc r="J691">
      <f>HYPERLINK(G691)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82" sId="1" odxf="1" dxf="1">
    <nc r="J692">
      <f>HYPERLINK(G692)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83" sId="1" odxf="1" dxf="1">
    <nc r="J693">
      <f>HYPERLINK(G693)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84" sId="1" odxf="1" dxf="1">
    <nc r="J694">
      <f>HYPERLINK(G694)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85" sId="1" odxf="1" dxf="1">
    <nc r="J695">
      <f>HYPERLINK(G695)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86" sId="1" odxf="1" dxf="1">
    <nc r="J696">
      <f>HYPERLINK(G696)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87" sId="1" odxf="1" dxf="1">
    <nc r="J697">
      <f>HYPERLINK(G697)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88" sId="1" odxf="1" dxf="1">
    <nc r="J698">
      <f>HYPERLINK(G698)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89" sId="1" odxf="1" dxf="1">
    <nc r="J699">
      <f>HYPERLINK(G699)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90" sId="1" odxf="1" dxf="1">
    <nc r="J700">
      <f>HYPERLINK(G700)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91" sId="1" odxf="1" dxf="1">
    <nc r="J701">
      <f>HYPERLINK(G701)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92" sId="1" odxf="1" dxf="1">
    <nc r="J702">
      <f>HYPERLINK(G702)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93" sId="1" odxf="1" dxf="1">
    <nc r="J703">
      <f>HYPERLINK(G703)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94" sId="1" odxf="1" dxf="1">
    <nc r="J704">
      <f>HYPERLINK(G704)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95" sId="1" odxf="1" dxf="1">
    <nc r="J705">
      <f>HYPERLINK(G705)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4796" sId="1">
    <nc r="J706" t="inlineStr">
      <is>
        <t>Søg på Internettet</t>
      </is>
    </nc>
  </rcc>
  <rcc rId="24797" sId="1">
    <nc r="J707" t="inlineStr">
      <is>
        <t>Søg på Internettet</t>
      </is>
    </nc>
  </rcc>
  <rcc rId="24798" sId="1">
    <nc r="J708" t="inlineStr">
      <is>
        <t>Søg på Internettet</t>
      </is>
    </nc>
  </rcc>
  <rcc rId="24799" sId="1">
    <nc r="J709" t="inlineStr">
      <is>
        <t>Søg på Internettet</t>
      </is>
    </nc>
  </rcc>
  <rcc rId="24800" sId="1">
    <nc r="J710" t="inlineStr">
      <is>
        <t>Søg på Internettet</t>
      </is>
    </nc>
  </rcc>
  <rcc rId="24801" sId="1">
    <nc r="J711" t="inlineStr">
      <is>
        <t>Søg på Internettet</t>
      </is>
    </nc>
  </rcc>
  <rcc rId="24802" sId="1">
    <nc r="J712" t="inlineStr">
      <is>
        <t>Søg på Internettet</t>
      </is>
    </nc>
  </rcc>
  <rcc rId="24803" sId="1">
    <nc r="J713" t="inlineStr">
      <is>
        <t>Søg på Internettet</t>
      </is>
    </nc>
  </rcc>
  <rcc rId="24804" sId="1" odxf="1" dxf="1">
    <nc r="A634" t="inlineStr">
      <is>
        <t>Akademisk arbejde</t>
      </is>
    </nc>
    <ndxf>
      <alignment horizontal="left"/>
    </ndxf>
  </rcc>
  <rcc rId="24805" sId="1" odxf="1" dxf="1">
    <nc r="B634" t="inlineStr">
      <is>
        <t>Økonomistyring i praksis</t>
      </is>
    </nc>
    <ndxf>
      <font>
        <sz val="11"/>
        <color theme="1"/>
        <name val="Calibri"/>
        <family val="2"/>
        <scheme val="minor"/>
      </font>
      <alignment horizontal="left"/>
    </ndxf>
  </rcc>
  <rcc rId="24806" sId="1" odxf="1" dxf="1">
    <nc r="C634" t="inlineStr">
      <is>
        <t>Akademi</t>
      </is>
    </nc>
    <ndxf>
      <font>
        <sz val="11"/>
        <color theme="1"/>
        <name val="Calibri"/>
        <family val="2"/>
        <scheme val="minor"/>
      </font>
      <alignment horizontal="left"/>
    </ndxf>
  </rcc>
  <rcc rId="24807" sId="1" odxf="1" dxf="1">
    <nc r="D634">
      <v>37396</v>
    </nc>
    <ndxf>
      <font>
        <sz val="11"/>
        <color theme="1"/>
        <name val="Calibri"/>
        <family val="2"/>
        <scheme val="minor"/>
      </font>
    </ndxf>
  </rcc>
  <rfmt sheetId="1" sqref="E634" start="0" length="0">
    <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right"/>
    </dxf>
  </rfmt>
  <rcc rId="24808" sId="1" odxf="1" dxf="1">
    <nc r="F634">
      <v>10</v>
    </nc>
    <ndxf>
      <font>
        <sz val="11"/>
        <color theme="1"/>
        <name val="Calibri"/>
        <family val="2"/>
        <scheme val="minor"/>
      </font>
    </ndxf>
  </rcc>
  <rcc rId="24809" sId="1" odxf="1" dxf="1">
    <nc r="A635" t="inlineStr">
      <is>
        <t>Akademisk arbejde</t>
      </is>
    </nc>
    <ndxf>
      <alignment horizontal="left"/>
    </ndxf>
  </rcc>
  <rcc rId="24810" sId="1" odxf="1" dxf="1">
    <nc r="B635" t="inlineStr">
      <is>
        <t>Klimaregnskaber</t>
      </is>
    </nc>
    <ndxf>
      <font>
        <sz val="11"/>
        <color theme="1"/>
        <name val="Calibri"/>
        <family val="2"/>
        <scheme val="minor"/>
      </font>
      <alignment horizontal="left"/>
    </ndxf>
  </rcc>
  <rcc rId="24811" sId="1" odxf="1" dxf="1">
    <nc r="C635" t="inlineStr">
      <is>
        <t>Akademi</t>
      </is>
    </nc>
    <ndxf>
      <font>
        <sz val="11"/>
        <color theme="1"/>
        <name val="Calibri"/>
        <family val="2"/>
        <scheme val="minor"/>
      </font>
      <alignment horizontal="left"/>
    </ndxf>
  </rcc>
  <rcc rId="24812" sId="1" odxf="1" dxf="1">
    <nc r="D635">
      <v>20511</v>
    </nc>
    <ndxf>
      <font>
        <sz val="11"/>
        <color theme="1"/>
        <name val="Calibri"/>
        <family val="2"/>
        <scheme val="minor"/>
      </font>
    </ndxf>
  </rcc>
  <rfmt sheetId="1" sqref="E635" start="0" length="0">
    <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right"/>
    </dxf>
  </rfmt>
  <rcc rId="24813" sId="1" odxf="1" dxf="1">
    <nc r="F635">
      <v>5</v>
    </nc>
    <ndxf>
      <font>
        <sz val="11"/>
        <color theme="1"/>
        <name val="Calibri"/>
        <family val="2"/>
        <scheme val="minor"/>
      </font>
    </ndxf>
  </rcc>
  <rcc rId="24814" sId="1" odxf="1" dxf="1">
    <nc r="A636" t="inlineStr">
      <is>
        <t>Akademisk arbejde</t>
      </is>
    </nc>
    <ndxf>
      <alignment horizontal="left"/>
    </ndxf>
  </rcc>
  <rcc rId="24815" sId="1" odxf="1" dxf="1">
    <nc r="B636" t="inlineStr">
      <is>
        <t>Bæredygtig forretningsforståelse</t>
      </is>
    </nc>
    <ndxf>
      <font>
        <sz val="11"/>
        <color theme="1"/>
        <name val="Calibri"/>
        <family val="2"/>
        <scheme val="minor"/>
      </font>
      <alignment horizontal="left"/>
    </ndxf>
  </rcc>
  <rcc rId="24816" sId="1" odxf="1" dxf="1">
    <nc r="C636" t="inlineStr">
      <is>
        <t>Akademi</t>
      </is>
    </nc>
    <ndxf>
      <font>
        <sz val="11"/>
        <color theme="1"/>
        <name val="Calibri"/>
        <family val="2"/>
        <scheme val="minor"/>
      </font>
      <alignment horizontal="left"/>
    </ndxf>
  </rcc>
  <rcc rId="24817" sId="1" odxf="1" dxf="1">
    <nc r="D636">
      <v>37975</v>
    </nc>
    <ndxf>
      <font>
        <sz val="11"/>
        <color theme="1"/>
        <name val="Calibri"/>
        <family val="2"/>
        <scheme val="minor"/>
      </font>
    </ndxf>
  </rcc>
  <rfmt sheetId="1" sqref="E636" start="0" length="0">
    <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right"/>
    </dxf>
  </rfmt>
  <rcc rId="24818" sId="1" odxf="1" dxf="1">
    <nc r="F636">
      <v>5</v>
    </nc>
    <ndxf>
      <font>
        <sz val="11"/>
        <color theme="1"/>
        <name val="Calibri"/>
        <family val="2"/>
        <scheme val="minor"/>
      </font>
    </ndxf>
  </rcc>
  <rcc rId="24819" sId="1" odxf="1" dxf="1">
    <nc r="A637" t="inlineStr">
      <is>
        <t>Akademisk arbejde</t>
      </is>
    </nc>
    <ndxf>
      <alignment horizontal="left"/>
    </ndxf>
  </rcc>
  <rcc rId="24820" sId="1" odxf="1" dxf="1">
    <nc r="B637" t="inlineStr">
      <is>
        <t>ESG-rapportering</t>
      </is>
    </nc>
    <ndxf>
      <font>
        <sz val="11"/>
        <color theme="1"/>
        <name val="Calibri"/>
        <family val="2"/>
        <scheme val="minor"/>
      </font>
      <alignment horizontal="left"/>
    </ndxf>
  </rcc>
  <rcc rId="24821" sId="1" odxf="1" dxf="1">
    <nc r="C637" t="inlineStr">
      <is>
        <t>Akademi</t>
      </is>
    </nc>
    <ndxf>
      <font>
        <sz val="11"/>
        <color theme="1"/>
        <name val="Calibri"/>
        <family val="2"/>
        <scheme val="minor"/>
      </font>
      <alignment horizontal="left"/>
    </ndxf>
  </rcc>
  <rcc rId="24822" sId="1" odxf="1" dxf="1">
    <nc r="D637">
      <v>20512</v>
    </nc>
    <ndxf>
      <font>
        <sz val="11"/>
        <color theme="1"/>
        <name val="Calibri"/>
        <family val="2"/>
        <scheme val="minor"/>
      </font>
    </ndxf>
  </rcc>
  <rfmt sheetId="1" sqref="E637" start="0" length="0">
    <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right"/>
    </dxf>
  </rfmt>
  <rcc rId="24823" sId="1" odxf="1" dxf="1">
    <nc r="F637">
      <v>5</v>
    </nc>
    <ndxf>
      <font>
        <sz val="11"/>
        <color theme="1"/>
        <name val="Calibri"/>
        <family val="2"/>
        <scheme val="minor"/>
      </font>
    </ndxf>
  </rcc>
  <rcc rId="24824" sId="1" odxf="1" dxf="1">
    <nc r="A638" t="inlineStr">
      <is>
        <t>Akademisk arbejde</t>
      </is>
    </nc>
    <ndxf>
      <alignment horizontal="left"/>
    </ndxf>
  </rcc>
  <rcc rId="24825" sId="1" odxf="1" dxf="1">
    <nc r="B638" t="inlineStr">
      <is>
        <t>AI i praksis</t>
      </is>
    </nc>
    <ndxf>
      <font>
        <sz val="11"/>
        <color theme="1"/>
        <name val="Calibri"/>
        <family val="2"/>
        <scheme val="minor"/>
      </font>
      <alignment horizontal="left"/>
    </ndxf>
  </rcc>
  <rcc rId="24826" sId="1" odxf="1" dxf="1">
    <nc r="C638" t="inlineStr">
      <is>
        <t>Akademi</t>
      </is>
    </nc>
    <ndxf>
      <font>
        <sz val="11"/>
        <color theme="1"/>
        <name val="Calibri"/>
        <family val="2"/>
        <scheme val="minor"/>
      </font>
      <alignment horizontal="left"/>
    </ndxf>
  </rcc>
  <rcc rId="24827" sId="1" odxf="1" dxf="1">
    <nc r="D638">
      <v>39439</v>
    </nc>
    <ndxf>
      <font>
        <sz val="11"/>
        <color theme="1"/>
        <name val="Calibri"/>
        <family val="2"/>
        <scheme val="minor"/>
      </font>
    </ndxf>
  </rcc>
  <rfmt sheetId="1" sqref="E638" start="0" length="0">
    <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right"/>
    </dxf>
  </rfmt>
  <rcc rId="24828" sId="1" odxf="1" dxf="1">
    <nc r="F638">
      <v>5</v>
    </nc>
    <ndxf>
      <font>
        <sz val="11"/>
        <color theme="1"/>
        <name val="Calibri"/>
        <family val="2"/>
        <scheme val="minor"/>
      </font>
    </ndxf>
  </rcc>
  <rcc rId="24829" sId="1" odxf="1" dxf="1">
    <nc r="A639" t="inlineStr">
      <is>
        <t>Akademisk arbejde</t>
      </is>
    </nc>
    <ndxf>
      <alignment horizontal="left"/>
    </ndxf>
  </rcc>
  <rcc rId="24830" sId="1" odxf="1" dxf="1">
    <nc r="B639" t="inlineStr">
      <is>
        <t>Anvendelse af kunstig intelligens</t>
      </is>
    </nc>
    <ndxf>
      <font>
        <sz val="11"/>
        <color theme="1"/>
        <name val="Calibri"/>
        <family val="2"/>
        <scheme val="minor"/>
      </font>
      <alignment horizontal="left"/>
    </ndxf>
  </rcc>
  <rcc rId="24831" sId="1" odxf="1" dxf="1">
    <nc r="C639" t="inlineStr">
      <is>
        <t>Akademi</t>
      </is>
    </nc>
    <ndxf>
      <font>
        <sz val="11"/>
        <color theme="1"/>
        <name val="Calibri"/>
        <family val="2"/>
        <scheme val="minor"/>
      </font>
      <alignment horizontal="left"/>
    </ndxf>
  </rcc>
  <rcc rId="24832" sId="1" odxf="1" dxf="1">
    <nc r="D639">
      <v>20235</v>
    </nc>
    <ndxf>
      <font>
        <sz val="11"/>
        <color theme="1"/>
        <name val="Calibri"/>
        <family val="2"/>
        <scheme val="minor"/>
      </font>
    </ndxf>
  </rcc>
  <rfmt sheetId="1" sqref="E639" start="0" length="0">
    <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right"/>
    </dxf>
  </rfmt>
  <rcc rId="24833" sId="1" odxf="1" dxf="1">
    <nc r="F639">
      <v>10</v>
    </nc>
    <ndxf>
      <font>
        <sz val="11"/>
        <color theme="1"/>
        <name val="Calibri"/>
        <family val="2"/>
        <scheme val="minor"/>
      </font>
    </ndxf>
  </rcc>
  <rcc rId="24834" sId="1" odxf="1" dxf="1">
    <nc r="A640" t="inlineStr">
      <is>
        <t>Akademisk arbejde</t>
      </is>
    </nc>
    <ndxf>
      <alignment horizontal="left"/>
    </ndxf>
  </rcc>
  <rcc rId="24835" sId="1" odxf="1" dxf="1">
    <nc r="B640" t="inlineStr">
      <is>
        <t>Erhvervsøkonomi</t>
      </is>
    </nc>
    <ndxf>
      <font>
        <sz val="11"/>
        <color theme="1"/>
        <name val="Calibri"/>
        <family val="2"/>
        <scheme val="minor"/>
      </font>
      <alignment horizontal="left"/>
    </ndxf>
  </rcc>
  <rcc rId="24836" sId="1" odxf="1" dxf="1">
    <nc r="C640" t="inlineStr">
      <is>
        <t>Akademi</t>
      </is>
    </nc>
    <ndxf>
      <font>
        <sz val="11"/>
        <color theme="1"/>
        <name val="Calibri"/>
        <family val="2"/>
        <scheme val="minor"/>
      </font>
      <alignment horizontal="left"/>
    </ndxf>
  </rcc>
  <rcc rId="24837" sId="1" odxf="1" dxf="1">
    <nc r="D640">
      <v>37385</v>
    </nc>
    <ndxf>
      <font>
        <sz val="11"/>
        <color theme="1"/>
        <name val="Calibri"/>
        <family val="2"/>
        <scheme val="minor"/>
      </font>
    </ndxf>
  </rcc>
  <rfmt sheetId="1" sqref="E640" start="0" length="0">
    <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right"/>
    </dxf>
  </rfmt>
  <rcc rId="24838" sId="1" odxf="1" dxf="1">
    <nc r="F640">
      <v>10</v>
    </nc>
    <ndxf>
      <font>
        <sz val="11"/>
        <color theme="1"/>
        <name val="Calibri"/>
        <family val="2"/>
        <scheme val="minor"/>
      </font>
    </ndxf>
  </rcc>
  <rcc rId="24839" sId="1" odxf="1" dxf="1">
    <nc r="A641" t="inlineStr">
      <is>
        <t>Akademisk arbejde</t>
      </is>
    </nc>
    <ndxf>
      <alignment horizontal="left"/>
    </ndxf>
  </rcc>
  <rcc rId="24840" sId="1" odxf="1" dxf="1">
    <nc r="B641" t="inlineStr">
      <is>
        <t>Årsrapport og regnskabsanalyse</t>
      </is>
    </nc>
    <ndxf>
      <font>
        <sz val="11"/>
        <color theme="1"/>
        <name val="Calibri"/>
        <family val="2"/>
        <scheme val="minor"/>
      </font>
      <alignment horizontal="left"/>
    </ndxf>
  </rcc>
  <rcc rId="24841" sId="1" odxf="1" dxf="1">
    <nc r="C641" t="inlineStr">
      <is>
        <t>Akademi</t>
      </is>
    </nc>
    <ndxf>
      <font>
        <sz val="11"/>
        <color theme="1"/>
        <name val="Calibri"/>
        <family val="2"/>
        <scheme val="minor"/>
      </font>
      <alignment horizontal="left"/>
    </ndxf>
  </rcc>
  <rcc rId="24842" sId="1" odxf="1" dxf="1">
    <nc r="D641">
      <v>37606</v>
    </nc>
    <ndxf>
      <font>
        <sz val="11"/>
        <color theme="1"/>
        <name val="Calibri"/>
        <family val="2"/>
        <scheme val="minor"/>
      </font>
    </ndxf>
  </rcc>
  <rfmt sheetId="1" sqref="E641" start="0" length="0">
    <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right"/>
    </dxf>
  </rfmt>
  <rcc rId="24843" sId="1" odxf="1" dxf="1">
    <nc r="F641">
      <v>10</v>
    </nc>
    <ndxf>
      <font>
        <sz val="11"/>
        <color theme="1"/>
        <name val="Calibri"/>
        <family val="2"/>
        <scheme val="minor"/>
      </font>
    </ndxf>
  </rcc>
  <rcc rId="24844" sId="1" odxf="1" dxf="1">
    <nc r="A642" t="inlineStr">
      <is>
        <t>Akademisk arbejde</t>
      </is>
    </nc>
    <ndxf>
      <alignment horizontal="left"/>
    </ndxf>
  </rcc>
  <rcc rId="24845" sId="1" odxf="1" dxf="1">
    <nc r="B642" t="inlineStr">
      <is>
        <t xml:space="preserve">Personalejura og arbejdsmiljø </t>
      </is>
    </nc>
    <ndxf>
      <font>
        <sz val="11"/>
        <color theme="1"/>
        <name val="Calibri"/>
        <family val="2"/>
        <scheme val="minor"/>
      </font>
      <alignment horizontal="left"/>
    </ndxf>
  </rcc>
  <rcc rId="24846" sId="1" odxf="1" dxf="1">
    <nc r="C642" t="inlineStr">
      <is>
        <t>Akademi</t>
      </is>
    </nc>
    <ndxf>
      <font>
        <sz val="11"/>
        <color theme="1"/>
        <name val="Calibri"/>
        <family val="2"/>
        <scheme val="minor"/>
      </font>
      <alignment horizontal="left"/>
    </ndxf>
  </rcc>
  <rcc rId="24847" sId="1" odxf="1" dxf="1">
    <nc r="D642">
      <v>37801</v>
    </nc>
    <ndxf>
      <font>
        <sz val="11"/>
        <color theme="1"/>
        <name val="Calibri"/>
        <family val="2"/>
        <scheme val="minor"/>
      </font>
    </ndxf>
  </rcc>
  <rcc rId="24848" sId="1" odxf="1" dxf="1">
    <nc r="E642">
      <v>8</v>
    </nc>
    <ndxf>
      <font>
        <sz val="11"/>
        <color theme="1"/>
        <name val="Calibri"/>
        <family val="2"/>
        <scheme val="minor"/>
      </font>
      <alignment horizontal="right"/>
    </ndxf>
  </rcc>
  <rcc rId="24849" sId="1" odxf="1" dxf="1">
    <nc r="F642">
      <v>10</v>
    </nc>
    <ndxf>
      <font>
        <sz val="11"/>
        <color theme="1"/>
        <name val="Calibri"/>
        <family val="2"/>
        <scheme val="minor"/>
      </font>
    </ndxf>
  </rcc>
  <rcc rId="24850" sId="1" odxf="1" dxf="1">
    <nc r="A643" t="inlineStr">
      <is>
        <t>Akademisk arbejde</t>
      </is>
    </nc>
    <ndxf>
      <alignment horizontal="left"/>
    </ndxf>
  </rcc>
  <rcc rId="24851" sId="1" odxf="1" dxf="1">
    <nc r="B643" t="inlineStr">
      <is>
        <t>Værdikæden i praksis</t>
      </is>
    </nc>
    <ndxf>
      <font>
        <sz val="11"/>
        <color theme="1"/>
        <name val="Calibri"/>
        <family val="2"/>
        <scheme val="minor"/>
      </font>
      <alignment horizontal="left"/>
    </ndxf>
  </rcc>
  <rcc rId="24852" sId="1" odxf="1" dxf="1">
    <nc r="C643" t="inlineStr">
      <is>
        <t>Akademi</t>
      </is>
    </nc>
    <ndxf>
      <font>
        <sz val="11"/>
        <color theme="1"/>
        <name val="Calibri"/>
        <family val="2"/>
        <scheme val="minor"/>
      </font>
      <alignment horizontal="left"/>
    </ndxf>
  </rcc>
  <rcc rId="24853" sId="1" odxf="1" dxf="1">
    <nc r="D643">
      <v>37988</v>
    </nc>
    <ndxf>
      <font>
        <sz val="11"/>
        <color theme="1"/>
        <name val="Calibri"/>
        <family val="2"/>
        <scheme val="minor"/>
      </font>
    </ndxf>
  </rcc>
  <rfmt sheetId="1" sqref="E643" start="0" length="0">
    <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right"/>
    </dxf>
  </rfmt>
  <rcc rId="24854" sId="1" odxf="1" dxf="1">
    <nc r="F643">
      <v>10</v>
    </nc>
    <ndxf>
      <font>
        <sz val="11"/>
        <color theme="1"/>
        <name val="Calibri"/>
        <family val="2"/>
        <scheme val="minor"/>
      </font>
    </ndxf>
  </rcc>
  <rcc rId="24855" sId="1" odxf="1" dxf="1">
    <nc r="A644" t="inlineStr">
      <is>
        <t>Akademisk arbejde</t>
      </is>
    </nc>
    <ndxf>
      <alignment horizontal="left"/>
    </ndxf>
  </rcc>
  <rcc rId="24856" sId="1" odxf="1" dxf="1">
    <nc r="B644" t="inlineStr">
      <is>
        <t>Kvalitetsoptimering</t>
      </is>
    </nc>
    <ndxf>
      <font>
        <sz val="11"/>
        <color theme="1"/>
        <name val="Calibri"/>
        <family val="2"/>
        <scheme val="minor"/>
      </font>
      <alignment horizontal="left"/>
    </ndxf>
  </rcc>
  <rcc rId="24857" sId="1" odxf="1" dxf="1">
    <nc r="C644" t="inlineStr">
      <is>
        <t>Akademi</t>
      </is>
    </nc>
    <ndxf>
      <font>
        <sz val="11"/>
        <color theme="1"/>
        <name val="Calibri"/>
        <family val="2"/>
        <scheme val="minor"/>
      </font>
      <alignment horizontal="left"/>
    </ndxf>
  </rcc>
  <rcc rId="24858" sId="1" odxf="1" dxf="1">
    <nc r="D644">
      <v>37486</v>
    </nc>
    <ndxf>
      <font>
        <sz val="11"/>
        <color theme="1"/>
        <name val="Calibri"/>
        <family val="2"/>
        <scheme val="minor"/>
      </font>
    </ndxf>
  </rcc>
  <rfmt sheetId="1" sqref="E644" start="0" length="0">
    <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right"/>
    </dxf>
  </rfmt>
  <rcc rId="24859" sId="1" odxf="1" dxf="1">
    <nc r="F644">
      <v>10</v>
    </nc>
    <ndxf>
      <font>
        <sz val="11"/>
        <color theme="1"/>
        <name val="Calibri"/>
        <family val="2"/>
        <scheme val="minor"/>
      </font>
    </ndxf>
  </rcc>
  <rcc rId="24860" sId="1" odxf="1" dxf="1">
    <nc r="A645" t="inlineStr">
      <is>
        <t>Akademisk arbejde</t>
      </is>
    </nc>
    <ndxf>
      <alignment horizontal="left"/>
    </ndxf>
  </rcc>
  <rcc rId="24861" sId="1" odxf="1" dxf="1">
    <nc r="B645" t="inlineStr">
      <is>
        <t>Kvalitetsstyring i praksis</t>
      </is>
    </nc>
    <ndxf>
      <font>
        <sz val="11"/>
        <color theme="1"/>
        <name val="Calibri"/>
        <family val="2"/>
        <scheme val="minor"/>
      </font>
      <alignment horizontal="left"/>
    </ndxf>
  </rcc>
  <rcc rId="24862" sId="1" odxf="1" dxf="1">
    <nc r="C645" t="inlineStr">
      <is>
        <t>Akademi</t>
      </is>
    </nc>
    <ndxf>
      <font>
        <sz val="11"/>
        <color theme="1"/>
        <name val="Calibri"/>
        <family val="2"/>
        <scheme val="minor"/>
      </font>
      <alignment horizontal="left"/>
    </ndxf>
  </rcc>
  <rcc rId="24863" sId="1" odxf="1" dxf="1">
    <nc r="D645">
      <v>37875</v>
    </nc>
    <ndxf>
      <font>
        <sz val="11"/>
        <color theme="1"/>
        <name val="Calibri"/>
        <family val="2"/>
        <scheme val="minor"/>
      </font>
    </ndxf>
  </rcc>
  <rfmt sheetId="1" sqref="E645" start="0" length="0">
    <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right"/>
    </dxf>
  </rfmt>
  <rcc rId="24864" sId="1" odxf="1" dxf="1">
    <nc r="F645">
      <v>5</v>
    </nc>
    <ndxf>
      <font>
        <sz val="11"/>
        <color theme="1"/>
        <name val="Calibri"/>
        <family val="2"/>
        <scheme val="minor"/>
      </font>
    </ndxf>
  </rcc>
  <rcc rId="24865" sId="1" odxf="1" dxf="1">
    <nc r="A646" t="inlineStr">
      <is>
        <t>Akademisk arbejde</t>
      </is>
    </nc>
    <ndxf>
      <alignment horizontal="left"/>
    </ndxf>
  </rcc>
  <rcc rId="24866" sId="1" odxf="1" dxf="1">
    <nc r="B646" t="inlineStr">
      <is>
        <t>Økonomi og styring</t>
      </is>
    </nc>
    <ndxf>
      <font>
        <sz val="11"/>
        <color theme="1"/>
        <name val="Calibri"/>
        <family val="2"/>
        <scheme val="minor"/>
      </font>
      <alignment horizontal="left"/>
    </ndxf>
  </rcc>
  <rcc rId="24867" sId="1" odxf="1" dxf="1">
    <nc r="C646" t="inlineStr">
      <is>
        <t>Akademi</t>
      </is>
    </nc>
    <ndxf>
      <font>
        <sz val="11"/>
        <color theme="1"/>
        <name val="Calibri"/>
        <family val="2"/>
        <scheme val="minor"/>
      </font>
      <alignment horizontal="left"/>
    </ndxf>
  </rcc>
  <rcc rId="24868" sId="1" odxf="1" dxf="1">
    <nc r="D646">
      <v>37550</v>
    </nc>
    <ndxf>
      <font>
        <sz val="11"/>
        <color theme="1"/>
        <name val="Calibri"/>
        <family val="2"/>
        <scheme val="minor"/>
      </font>
    </ndxf>
  </rcc>
  <rfmt sheetId="1" sqref="E646" start="0" length="0">
    <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right"/>
    </dxf>
  </rfmt>
  <rcc rId="24869" sId="1" odxf="1" dxf="1">
    <nc r="F646">
      <v>10</v>
    </nc>
    <ndxf>
      <font>
        <sz val="11"/>
        <color theme="1"/>
        <name val="Calibri"/>
        <family val="2"/>
        <scheme val="minor"/>
      </font>
    </ndxf>
  </rcc>
  <rcc rId="24870" sId="1" odxf="1" dxf="1">
    <nc r="A647" t="inlineStr">
      <is>
        <t>Akademisk arbejde</t>
      </is>
    </nc>
    <ndxf>
      <alignment horizontal="left"/>
    </ndxf>
  </rcc>
  <rcc rId="24871" sId="1" odxf="1" dxf="1">
    <nc r="B647" t="inlineStr">
      <is>
        <t>Controlling i den offentlige sektor</t>
      </is>
    </nc>
    <ndxf>
      <font>
        <sz val="11"/>
        <color theme="1"/>
        <name val="Calibri"/>
        <family val="2"/>
        <scheme val="minor"/>
      </font>
      <alignment horizontal="left"/>
    </ndxf>
  </rcc>
  <rcc rId="24872" sId="1" odxf="1" dxf="1">
    <nc r="C647" t="inlineStr">
      <is>
        <t>Akademi</t>
      </is>
    </nc>
    <ndxf>
      <font>
        <sz val="11"/>
        <color theme="1"/>
        <name val="Calibri"/>
        <family val="2"/>
        <scheme val="minor"/>
      </font>
      <alignment horizontal="left"/>
    </ndxf>
  </rcc>
  <rcc rId="24873" sId="1" odxf="1" dxf="1">
    <nc r="D647">
      <v>37941</v>
    </nc>
    <ndxf>
      <font>
        <sz val="11"/>
        <color theme="1"/>
        <name val="Calibri"/>
        <family val="2"/>
        <scheme val="minor"/>
      </font>
    </ndxf>
  </rcc>
  <rfmt sheetId="1" sqref="E647" start="0" length="0">
    <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right"/>
    </dxf>
  </rfmt>
  <rcc rId="24874" sId="1" odxf="1" dxf="1">
    <nc r="F647">
      <v>5</v>
    </nc>
    <ndxf>
      <font>
        <sz val="11"/>
        <color theme="1"/>
        <name val="Calibri"/>
        <family val="2"/>
        <scheme val="minor"/>
      </font>
    </ndxf>
  </rcc>
  <rcc rId="24875" sId="1" odxf="1" dxf="1">
    <nc r="A648" t="inlineStr">
      <is>
        <t>Akademisk arbejde</t>
      </is>
    </nc>
    <ndxf>
      <alignment horizontal="left"/>
    </ndxf>
  </rcc>
  <rcc rId="24876" sId="1" odxf="1" dxf="1">
    <nc r="B648" t="inlineStr">
      <is>
        <t>Lønadministration</t>
      </is>
    </nc>
    <ndxf>
      <font>
        <sz val="11"/>
        <color theme="1"/>
        <name val="Calibri"/>
        <family val="2"/>
        <scheme val="minor"/>
      </font>
      <alignment horizontal="left"/>
    </ndxf>
  </rcc>
  <rcc rId="24877" sId="1" odxf="1" dxf="1">
    <nc r="C648" t="inlineStr">
      <is>
        <t>Akademi</t>
      </is>
    </nc>
    <ndxf>
      <font>
        <sz val="11"/>
        <color theme="1"/>
        <name val="Calibri"/>
        <family val="2"/>
        <scheme val="minor"/>
      </font>
      <alignment horizontal="left"/>
    </ndxf>
  </rcc>
  <rcc rId="24878" sId="1" odxf="1" dxf="1">
    <nc r="D648">
      <v>39443</v>
    </nc>
    <ndxf>
      <font>
        <sz val="11"/>
        <color theme="1"/>
        <name val="Calibri"/>
        <family val="2"/>
        <scheme val="minor"/>
      </font>
    </ndxf>
  </rcc>
  <rfmt sheetId="1" sqref="E648" start="0" length="0">
    <dxf>
      <font>
        <sz val="11"/>
        <color theme="1"/>
        <name val="Calibri"/>
        <family val="2"/>
        <scheme val="minor"/>
      </font>
      <alignment horizontal="right"/>
    </dxf>
  </rfmt>
  <rcc rId="24879" sId="1" odxf="1" dxf="1">
    <nc r="F648">
      <v>5</v>
    </nc>
    <ndxf>
      <font>
        <sz val="11"/>
        <color theme="1"/>
        <name val="Calibri"/>
        <family val="2"/>
        <scheme val="minor"/>
      </font>
    </ndxf>
  </rcc>
  <rcc rId="24880" sId="1" odxf="1" dxf="1">
    <nc r="A649" t="inlineStr">
      <is>
        <t>Sundhed, omsorg og personlig pleje</t>
      </is>
    </nc>
    <ndxf>
      <alignment horizontal="left"/>
    </ndxf>
  </rcc>
  <rcc rId="24881" sId="1" odxf="1" dxf="1">
    <nc r="B649" t="inlineStr">
      <is>
        <t>Arbejdsmiljøledelse</t>
      </is>
    </nc>
    <ndxf>
      <font>
        <sz val="11"/>
        <color theme="1"/>
        <name val="Calibri"/>
        <family val="2"/>
        <scheme val="minor"/>
      </font>
      <alignment horizontal="left"/>
    </ndxf>
  </rcc>
  <rcc rId="24882" sId="1" odxf="1" dxf="1">
    <nc r="C649" t="inlineStr">
      <is>
        <t>Akademi</t>
      </is>
    </nc>
    <ndxf>
      <font>
        <sz val="11"/>
        <color theme="1"/>
        <name val="Calibri"/>
        <family val="2"/>
        <scheme val="minor"/>
      </font>
      <alignment horizontal="left"/>
    </ndxf>
  </rcc>
  <rcc rId="24883" sId="1" odxf="1" dxf="1">
    <nc r="D649">
      <v>37522</v>
    </nc>
    <ndxf>
      <font>
        <sz val="11"/>
        <color theme="1"/>
        <name val="Calibri"/>
        <family val="2"/>
        <scheme val="minor"/>
      </font>
    </ndxf>
  </rcc>
  <rfmt sheetId="1" sqref="E649" start="0" length="0">
    <dxf>
      <font>
        <sz val="11"/>
        <color theme="1"/>
        <name val="Calibri"/>
        <family val="2"/>
        <scheme val="minor"/>
      </font>
      <alignment horizontal="right"/>
    </dxf>
  </rfmt>
  <rcc rId="24884" sId="1" odxf="1" dxf="1">
    <nc r="F649">
      <v>10</v>
    </nc>
    <ndxf>
      <font>
        <sz val="11"/>
        <color theme="1"/>
        <name val="Calibri"/>
        <family val="2"/>
        <scheme val="minor"/>
      </font>
    </ndxf>
  </rcc>
  <rcc rId="24885" sId="1" odxf="1" dxf="1">
    <nc r="A650" t="inlineStr">
      <is>
        <t>Sundhed, omsorg og personlig pleje</t>
      </is>
    </nc>
    <ndxf>
      <alignment horizontal="left"/>
    </ndxf>
  </rcc>
  <rcc rId="24886" sId="1" odxf="1" dxf="1">
    <nc r="B650" t="inlineStr">
      <is>
        <t>Arbejdsmiljøledelse på byggepladsen</t>
      </is>
    </nc>
    <ndxf>
      <font>
        <sz val="11"/>
        <color theme="1"/>
        <name val="Calibri"/>
        <family val="2"/>
        <scheme val="minor"/>
      </font>
      <alignment horizontal="left"/>
    </ndxf>
  </rcc>
  <rcc rId="24887" sId="1" odxf="1" dxf="1">
    <nc r="C650" t="inlineStr">
      <is>
        <t>Akademi</t>
      </is>
    </nc>
    <ndxf>
      <font>
        <sz val="11"/>
        <color theme="1"/>
        <name val="Calibri"/>
        <family val="2"/>
        <scheme val="minor"/>
      </font>
      <alignment horizontal="left"/>
    </ndxf>
  </rcc>
  <rcc rId="24888" sId="1" odxf="1" dxf="1">
    <nc r="D650">
      <v>37828</v>
    </nc>
    <ndxf>
      <font>
        <sz val="11"/>
        <color theme="1"/>
        <name val="Calibri"/>
        <family val="2"/>
        <scheme val="minor"/>
      </font>
    </ndxf>
  </rcc>
  <rfmt sheetId="1" sqref="E650" start="0" length="0">
    <dxf>
      <font>
        <sz val="11"/>
        <color theme="1"/>
        <name val="Calibri"/>
        <family val="2"/>
        <scheme val="minor"/>
      </font>
      <alignment horizontal="right"/>
    </dxf>
  </rfmt>
  <rcc rId="24889" sId="1" odxf="1" dxf="1">
    <nc r="F650">
      <v>10</v>
    </nc>
    <ndxf>
      <font>
        <sz val="11"/>
        <color theme="1"/>
        <name val="Calibri"/>
        <family val="2"/>
        <scheme val="minor"/>
      </font>
    </ndxf>
  </rcc>
  <rcc rId="24890" sId="1" odxf="1" dxf="1">
    <nc r="A651" t="inlineStr">
      <is>
        <t>Sundhed, omsorg og personlig pleje</t>
      </is>
    </nc>
    <ndxf>
      <alignment horizontal="left"/>
    </ndxf>
  </rcc>
  <rcc rId="24891" sId="1" odxf="1" dxf="1">
    <nc r="B651" t="inlineStr">
      <is>
        <t>Kvalitet, sikkerhed og miljø</t>
      </is>
    </nc>
    <ndxf>
      <font>
        <sz val="11"/>
        <color theme="1"/>
        <name val="Calibri"/>
        <family val="2"/>
        <scheme val="minor"/>
      </font>
      <alignment horizontal="left"/>
    </ndxf>
  </rcc>
  <rcc rId="24892" sId="1" odxf="1" dxf="1">
    <nc r="C651" t="inlineStr">
      <is>
        <t>Akademi</t>
      </is>
    </nc>
    <ndxf>
      <font>
        <sz val="11"/>
        <color theme="1"/>
        <name val="Calibri"/>
        <family val="2"/>
        <scheme val="minor"/>
      </font>
      <alignment horizontal="left"/>
    </ndxf>
  </rcc>
  <rcc rId="24893" sId="1" odxf="1" dxf="1">
    <nc r="D651">
      <v>37787</v>
    </nc>
    <ndxf>
      <font>
        <sz val="11"/>
        <color theme="1"/>
        <name val="Calibri"/>
        <family val="2"/>
        <scheme val="minor"/>
      </font>
    </ndxf>
  </rcc>
  <rfmt sheetId="1" sqref="E651" start="0" length="0">
    <dxf>
      <font>
        <sz val="11"/>
        <color theme="1"/>
        <name val="Calibri"/>
        <family val="2"/>
        <scheme val="minor"/>
      </font>
      <alignment horizontal="right"/>
    </dxf>
  </rfmt>
  <rcc rId="24894" sId="1" odxf="1" dxf="1">
    <nc r="F651">
      <v>5</v>
    </nc>
    <ndxf>
      <font>
        <sz val="11"/>
        <color theme="1"/>
        <name val="Calibri"/>
        <family val="2"/>
        <scheme val="minor"/>
      </font>
    </ndxf>
  </rcc>
  <rcc rId="24895" sId="1" odxf="1" dxf="1">
    <nc r="A652" t="inlineStr">
      <is>
        <t>Sundhed, omsorg og personlig pleje</t>
      </is>
    </nc>
    <ndxf>
      <alignment horizontal="left"/>
    </ndxf>
  </rcc>
  <rcc rId="24896" sId="1" odxf="1" dxf="1">
    <nc r="B652" t="inlineStr">
      <is>
        <t>Miljø og sikkerhed</t>
      </is>
    </nc>
    <ndxf>
      <font>
        <sz val="11"/>
        <color theme="1"/>
        <name val="Calibri"/>
        <family val="2"/>
        <scheme val="minor"/>
      </font>
      <alignment horizontal="left"/>
    </ndxf>
  </rcc>
  <rcc rId="24897" sId="1" odxf="1" dxf="1">
    <nc r="C652" t="inlineStr">
      <is>
        <t>Akademi</t>
      </is>
    </nc>
    <ndxf>
      <font>
        <sz val="11"/>
        <color theme="1"/>
        <name val="Calibri"/>
        <family val="2"/>
        <scheme val="minor"/>
      </font>
      <alignment horizontal="left"/>
    </ndxf>
  </rcc>
  <rcc rId="24898" sId="1" odxf="1" dxf="1">
    <nc r="D652">
      <v>37877</v>
    </nc>
    <ndxf>
      <font>
        <sz val="11"/>
        <color theme="1"/>
        <name val="Calibri"/>
        <family val="2"/>
        <scheme val="minor"/>
      </font>
    </ndxf>
  </rcc>
  <rfmt sheetId="1" sqref="E652" start="0" length="0">
    <dxf>
      <font>
        <sz val="11"/>
        <color theme="1"/>
        <name val="Calibri"/>
        <family val="2"/>
        <scheme val="minor"/>
      </font>
      <alignment horizontal="right"/>
    </dxf>
  </rfmt>
  <rcc rId="24899" sId="1" odxf="1" dxf="1">
    <nc r="F652">
      <v>5</v>
    </nc>
    <ndxf>
      <font>
        <sz val="11"/>
        <color theme="1"/>
        <name val="Calibri"/>
        <family val="2"/>
        <scheme val="minor"/>
      </font>
    </ndxf>
  </rcc>
  <rcc rId="24900" sId="1" odxf="1" dxf="1">
    <nc r="A653" t="inlineStr">
      <is>
        <t>Bygge og anlæg</t>
      </is>
    </nc>
    <ndxf>
      <alignment horizontal="left"/>
    </ndxf>
  </rcc>
  <rcc rId="24901" sId="1" odxf="1" dxf="1">
    <nc r="B653" t="inlineStr">
      <is>
        <t>Teleskoplæsser - Certifikat</t>
      </is>
    </nc>
    <ndxf>
      <font>
        <sz val="11"/>
        <color theme="1"/>
        <name val="Calibri"/>
        <family val="2"/>
        <scheme val="minor"/>
      </font>
      <alignment horizontal="left"/>
    </ndxf>
  </rcc>
  <rcc rId="24902" sId="1" odxf="1" dxf="1">
    <nc r="C653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4903" sId="1" odxf="1" dxf="1">
    <nc r="D653">
      <v>48671</v>
    </nc>
    <ndxf>
      <font>
        <sz val="11"/>
        <color theme="1"/>
        <name val="Calibri"/>
        <family val="2"/>
        <scheme val="minor"/>
      </font>
    </ndxf>
  </rcc>
  <rcc rId="24904" sId="1" odxf="1" dxf="1">
    <nc r="E653">
      <v>5</v>
    </nc>
    <ndxf>
      <font>
        <sz val="11"/>
        <color theme="1"/>
        <name val="Calibri"/>
        <family val="2"/>
        <scheme val="minor"/>
      </font>
      <alignment horizontal="right"/>
    </ndxf>
  </rcc>
  <rfmt sheetId="1" sqref="F653" start="0" length="0">
    <dxf>
      <font>
        <sz val="11"/>
        <color theme="1"/>
        <name val="Calibri"/>
        <family val="2"/>
        <scheme val="minor"/>
      </font>
    </dxf>
  </rfmt>
  <rcc rId="24905" sId="1" odxf="1" dxf="1">
    <nc r="A654" t="inlineStr">
      <is>
        <t>Bygge og anlæg</t>
      </is>
    </nc>
    <ndxf>
      <alignment horizontal="left"/>
    </ndxf>
  </rcc>
  <rcc rId="24906" sId="1" odxf="1" dxf="1">
    <nc r="B654" t="inlineStr">
      <is>
        <t>Arbejdsplatforme - Montage</t>
      </is>
    </nc>
    <ndxf>
      <font>
        <sz val="11"/>
        <color theme="1"/>
        <name val="Calibri"/>
        <family val="2"/>
        <scheme val="minor"/>
      </font>
      <alignment horizontal="left"/>
    </ndxf>
  </rcc>
  <rcc rId="24907" sId="1" odxf="1" dxf="1">
    <nc r="C654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4908" sId="1" odxf="1" dxf="1">
    <nc r="D654">
      <v>40540</v>
    </nc>
    <ndxf>
      <font>
        <sz val="11"/>
        <color theme="1"/>
        <name val="Calibri"/>
        <family val="2"/>
        <scheme val="minor"/>
      </font>
    </ndxf>
  </rcc>
  <rcc rId="24909" sId="1" odxf="1" dxf="1">
    <nc r="E654">
      <v>3</v>
    </nc>
    <ndxf>
      <font>
        <sz val="11"/>
        <color theme="1"/>
        <name val="Calibri"/>
        <family val="2"/>
        <scheme val="minor"/>
      </font>
      <alignment horizontal="right"/>
    </ndxf>
  </rcc>
  <rfmt sheetId="1" sqref="F654" start="0" length="0">
    <dxf>
      <font>
        <sz val="11"/>
        <color theme="1"/>
        <name val="Calibri"/>
        <family val="2"/>
        <scheme val="minor"/>
      </font>
    </dxf>
  </rfmt>
  <rcc rId="24910" sId="1" odxf="1" dxf="1">
    <nc r="A655" t="inlineStr">
      <is>
        <t>Bygge og anlæg</t>
      </is>
    </nc>
    <ndxf>
      <alignment horizontal="left"/>
    </ndxf>
  </rcc>
  <rcc rId="24911" sId="1" odxf="1" dxf="1">
    <nc r="B655" t="inlineStr">
      <is>
        <t>Kabelmontage - trækning, fastgørelse</t>
      </is>
    </nc>
    <ndxf>
      <font>
        <sz val="11"/>
        <color theme="1"/>
        <name val="Calibri"/>
        <family val="2"/>
        <scheme val="minor"/>
      </font>
      <alignment horizontal="left"/>
    </ndxf>
  </rcc>
  <rcc rId="24912" sId="1" odxf="1" dxf="1">
    <nc r="C655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4913" sId="1" odxf="1" dxf="1">
    <nc r="D655">
      <v>48261</v>
    </nc>
    <ndxf>
      <font>
        <sz val="11"/>
        <color theme="1"/>
        <name val="Calibri"/>
        <family val="2"/>
        <scheme val="minor"/>
      </font>
    </ndxf>
  </rcc>
  <rcc rId="24914" sId="1" odxf="1" dxf="1">
    <nc r="E655">
      <v>2</v>
    </nc>
    <ndxf>
      <font>
        <sz val="11"/>
        <color theme="1"/>
        <name val="Calibri"/>
        <family val="2"/>
        <scheme val="minor"/>
      </font>
      <alignment horizontal="right"/>
    </ndxf>
  </rcc>
  <rfmt sheetId="1" sqref="F655" start="0" length="0">
    <dxf>
      <font>
        <sz val="11"/>
        <color theme="1"/>
        <name val="Calibri"/>
        <family val="2"/>
        <scheme val="minor"/>
      </font>
    </dxf>
  </rfmt>
  <rcc rId="24915" sId="1" odxf="1" dxf="1">
    <nc r="A656" t="inlineStr">
      <is>
        <t>Bygge og anlæg</t>
      </is>
    </nc>
    <ndxf>
      <alignment horizontal="left"/>
    </ndxf>
  </rcc>
  <rcc rId="24916" sId="1" odxf="1" dxf="1">
    <nc r="B656" t="inlineStr">
      <is>
        <t>Sikkerhed v. asbestarbejde uden autorisationskrav</t>
      </is>
    </nc>
    <ndxf>
      <font>
        <sz val="11"/>
        <color theme="1"/>
        <name val="Calibri"/>
        <family val="2"/>
        <scheme val="minor"/>
      </font>
      <alignment horizontal="left"/>
    </ndxf>
  </rcc>
  <rcc rId="24917" sId="1" odxf="1" dxf="1">
    <nc r="C656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4918" sId="1" odxf="1" dxf="1">
    <nc r="D656">
      <v>22906</v>
    </nc>
    <ndxf>
      <font>
        <sz val="11"/>
        <color theme="1"/>
        <name val="Calibri"/>
        <family val="2"/>
        <scheme val="minor"/>
      </font>
    </ndxf>
  </rcc>
  <rcc rId="24919" sId="1" odxf="1" dxf="1">
    <nc r="E656">
      <v>2</v>
    </nc>
    <ndxf>
      <font>
        <sz val="11"/>
        <color theme="1"/>
        <name val="Calibri"/>
        <family val="2"/>
        <scheme val="minor"/>
      </font>
      <alignment horizontal="right"/>
    </ndxf>
  </rcc>
  <rfmt sheetId="1" sqref="F656" start="0" length="0">
    <dxf>
      <font>
        <sz val="11"/>
        <color theme="1"/>
        <name val="Calibri"/>
        <family val="2"/>
        <scheme val="minor"/>
      </font>
    </dxf>
  </rfmt>
  <rcc rId="24920" sId="1" odxf="1" dxf="1">
    <nc r="A657" t="inlineStr">
      <is>
        <t>Bygge og anlæg</t>
      </is>
    </nc>
    <ndxf>
      <alignment horizontal="left"/>
    </ndxf>
  </rcc>
  <rcc rId="24921" sId="1" odxf="1" dxf="1">
    <nc r="B657" t="inlineStr">
      <is>
        <t>Sikkerhed v. nedrivning af asbest (autorisation)</t>
      </is>
    </nc>
    <ndxf>
      <font>
        <sz val="11"/>
        <color theme="1"/>
        <name val="Calibri"/>
        <family val="2"/>
        <scheme val="minor"/>
      </font>
      <alignment horizontal="left"/>
    </ndxf>
  </rcc>
  <rcc rId="24922" sId="1" odxf="1" dxf="1">
    <nc r="C657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4923" sId="1" odxf="1" dxf="1">
    <nc r="D657">
      <v>22907</v>
    </nc>
    <ndxf>
      <font>
        <sz val="11"/>
        <color theme="1"/>
        <name val="Calibri"/>
        <family val="2"/>
        <scheme val="minor"/>
      </font>
    </ndxf>
  </rcc>
  <rcc rId="24924" sId="1" odxf="1" dxf="1">
    <nc r="E657">
      <v>4</v>
    </nc>
    <ndxf>
      <font>
        <sz val="11"/>
        <color theme="1"/>
        <name val="Calibri"/>
        <family val="2"/>
        <scheme val="minor"/>
      </font>
      <alignment horizontal="right"/>
    </ndxf>
  </rcc>
  <rfmt sheetId="1" sqref="F657" start="0" length="0">
    <dxf>
      <font>
        <sz val="11"/>
        <color theme="1"/>
        <name val="Calibri"/>
        <family val="2"/>
        <scheme val="minor"/>
      </font>
    </dxf>
  </rfmt>
  <rcc rId="24925" sId="1" odxf="1" dxf="1">
    <nc r="A658" t="inlineStr">
      <is>
        <t>Industriel produktion</t>
      </is>
    </nc>
    <ndxf>
      <alignment horizontal="left"/>
    </ndxf>
  </rcc>
  <rcc rId="24926" sId="1" odxf="1" dxf="1">
    <nc r="B658" t="inlineStr">
      <is>
        <t>Grundlæggende, AI-baserede værktøjer i industrien</t>
      </is>
    </nc>
    <ndxf>
      <font>
        <sz val="11"/>
        <color theme="1"/>
        <name val="Calibri"/>
        <family val="2"/>
        <scheme val="minor"/>
      </font>
      <alignment horizontal="left"/>
    </ndxf>
  </rcc>
  <rcc rId="24927" sId="1" odxf="1" dxf="1">
    <nc r="C658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4928" sId="1" odxf="1" dxf="1">
    <nc r="D658">
      <v>21698</v>
    </nc>
    <ndxf>
      <font>
        <sz val="11"/>
        <color theme="1"/>
        <name val="Calibri"/>
        <family val="2"/>
        <scheme val="minor"/>
      </font>
    </ndxf>
  </rcc>
  <rcc rId="24929" sId="1" odxf="1" dxf="1">
    <nc r="E658">
      <v>1</v>
    </nc>
    <ndxf>
      <font>
        <sz val="11"/>
        <color theme="1"/>
        <name val="Calibri"/>
        <family val="2"/>
        <scheme val="minor"/>
      </font>
      <alignment horizontal="right"/>
    </ndxf>
  </rcc>
  <rfmt sheetId="1" sqref="F658" start="0" length="0">
    <dxf>
      <font>
        <sz val="11"/>
        <color theme="1"/>
        <name val="Calibri"/>
        <family val="2"/>
        <scheme val="minor"/>
      </font>
    </dxf>
  </rfmt>
  <rcc rId="24930" sId="1" odxf="1" dxf="1">
    <nc r="A659" t="inlineStr">
      <is>
        <t>Kontor, administration, regnskab og finans</t>
      </is>
    </nc>
    <ndxf>
      <alignment horizontal="left"/>
    </ndxf>
  </rcc>
  <rcc rId="24931" sId="1" odxf="1" dxf="1">
    <nc r="B659" t="inlineStr">
      <is>
        <t>Data- og bookingsystemer i receptionen</t>
      </is>
    </nc>
    <ndxf>
      <font>
        <sz val="11"/>
        <color theme="1"/>
        <name val="Calibri"/>
        <family val="2"/>
        <scheme val="minor"/>
      </font>
      <alignment horizontal="left"/>
    </ndxf>
  </rcc>
  <rcc rId="24932" sId="1" odxf="1" dxf="1">
    <nc r="C659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4933" sId="1" odxf="1" dxf="1">
    <nc r="D659">
      <v>48877</v>
    </nc>
    <ndxf>
      <font>
        <sz val="11"/>
        <color theme="1"/>
        <name val="Calibri"/>
        <family val="2"/>
        <scheme val="minor"/>
      </font>
    </ndxf>
  </rcc>
  <rcc rId="24934" sId="1" odxf="1" dxf="1">
    <nc r="E659">
      <v>1</v>
    </nc>
    <ndxf>
      <font>
        <sz val="11"/>
        <color theme="1"/>
        <name val="Calibri"/>
        <family val="2"/>
        <scheme val="minor"/>
      </font>
      <alignment horizontal="right"/>
    </ndxf>
  </rcc>
  <rfmt sheetId="1" sqref="F659" start="0" length="0">
    <dxf>
      <font>
        <sz val="11"/>
        <color theme="1"/>
        <name val="Calibri"/>
        <family val="2"/>
        <scheme val="minor"/>
      </font>
    </dxf>
  </rfmt>
  <rcc rId="24935" sId="1" odxf="1" dxf="1">
    <nc r="A660" t="inlineStr">
      <is>
        <t>Kontor, administration, regnskab og finans</t>
      </is>
    </nc>
    <ndxf>
      <alignment horizontal="left"/>
    </ndxf>
  </rcc>
  <rcc rId="24936" sId="1" odxf="1" dxf="1">
    <nc r="B660" t="inlineStr">
      <is>
        <t>Turisme for receptionisten</t>
      </is>
    </nc>
    <ndxf>
      <font>
        <sz val="11"/>
        <color theme="1"/>
        <name val="Calibri"/>
        <family val="2"/>
        <scheme val="minor"/>
      </font>
      <alignment horizontal="left"/>
    </ndxf>
  </rcc>
  <rcc rId="24937" sId="1" odxf="1" dxf="1">
    <nc r="C660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4938" sId="1" odxf="1" dxf="1">
    <nc r="D660">
      <v>20809</v>
    </nc>
    <ndxf>
      <font>
        <sz val="11"/>
        <color theme="1"/>
        <name val="Calibri"/>
        <family val="2"/>
        <scheme val="minor"/>
      </font>
    </ndxf>
  </rcc>
  <rcc rId="24939" sId="1" odxf="1" dxf="1">
    <nc r="E660">
      <v>3</v>
    </nc>
    <ndxf>
      <font>
        <sz val="11"/>
        <color theme="1"/>
        <name val="Calibri"/>
        <family val="2"/>
        <scheme val="minor"/>
      </font>
      <alignment horizontal="right"/>
    </ndxf>
  </rcc>
  <rfmt sheetId="1" sqref="F660" start="0" length="0">
    <dxf>
      <font>
        <sz val="11"/>
        <color theme="1"/>
        <name val="Calibri"/>
        <family val="2"/>
        <scheme val="minor"/>
      </font>
    </dxf>
  </rfmt>
  <rcc rId="24940" sId="1" odxf="1" dxf="1">
    <nc r="A661" t="inlineStr">
      <is>
        <t>Kontor, administration, regnskab og finans</t>
      </is>
    </nc>
    <ndxf>
      <alignment horizontal="left"/>
    </ndxf>
  </rcc>
  <rcc rId="24941" sId="1" odxf="1" dxf="1">
    <nc r="B661" t="inlineStr">
      <is>
        <t xml:space="preserve">Jobrelateret fremmedsprog med basalt ordforråd </t>
      </is>
    </nc>
    <ndxf>
      <font>
        <sz val="11"/>
        <color theme="1"/>
        <name val="Calibri"/>
        <family val="2"/>
        <scheme val="minor"/>
      </font>
      <alignment horizontal="left"/>
    </ndxf>
  </rcc>
  <rcc rId="24942" sId="1" odxf="1" dxf="1">
    <nc r="C661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4943" sId="1" odxf="1" dxf="1">
    <nc r="D661">
      <v>40979</v>
    </nc>
    <ndxf>
      <font>
        <sz val="11"/>
        <color theme="1"/>
        <name val="Calibri"/>
        <family val="2"/>
        <scheme val="minor"/>
      </font>
    </ndxf>
  </rcc>
  <rcc rId="24944" sId="1" odxf="1" dxf="1">
    <nc r="E661">
      <v>5</v>
    </nc>
    <ndxf>
      <font>
        <sz val="11"/>
        <color theme="1"/>
        <name val="Calibri"/>
        <family val="2"/>
        <scheme val="minor"/>
      </font>
      <alignment horizontal="right"/>
    </ndxf>
  </rcc>
  <rfmt sheetId="1" sqref="F661" start="0" length="0">
    <dxf>
      <font>
        <sz val="11"/>
        <color theme="1"/>
        <name val="Calibri"/>
        <family val="2"/>
        <scheme val="minor"/>
      </font>
    </dxf>
  </rfmt>
  <rcc rId="24945" sId="1" odxf="1" dxf="1">
    <nc r="A662" t="inlineStr">
      <is>
        <t>Landbrug, skovbrug, gartneri, fiskeri og dyrepleje</t>
      </is>
    </nc>
    <ndxf>
      <alignment horizontal="left"/>
    </ndxf>
  </rcc>
  <rcc rId="24946" sId="1" odxf="1" dxf="1">
    <nc r="B662" t="inlineStr">
      <is>
        <t>ROC certifikat, ambulerende</t>
      </is>
    </nc>
    <n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left"/>
    </ndxf>
  </rcc>
  <rcc rId="24947" sId="1" odxf="1" dxf="1">
    <nc r="C662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4948" sId="1" odxf="1" dxf="1">
    <nc r="D662">
      <v>45223</v>
    </nc>
    <ndxf>
      <font>
        <sz val="11"/>
        <color theme="1"/>
        <name val="Calibri"/>
        <family val="2"/>
        <scheme val="minor"/>
      </font>
    </ndxf>
  </rcc>
  <rcc rId="24949" sId="1" odxf="1" dxf="1">
    <nc r="E662">
      <v>5</v>
    </nc>
    <ndxf>
      <font>
        <sz val="11"/>
        <color theme="1"/>
        <name val="Calibri"/>
        <family val="2"/>
        <scheme val="minor"/>
      </font>
      <alignment horizontal="right"/>
    </ndxf>
  </rcc>
  <rcc rId="24950" sId="1" odxf="1" dxf="1">
    <nc r="F662">
      <v>3</v>
    </nc>
    <ndxf>
      <font>
        <sz val="11"/>
        <color theme="1"/>
        <name val="Calibri"/>
        <family val="2"/>
        <scheme val="minor"/>
      </font>
    </ndxf>
  </rcc>
  <rcc rId="24951" sId="1" odxf="1" dxf="1">
    <nc r="A663" t="inlineStr">
      <is>
        <t>Landbrug, skovbrug, gartneri, fiskeri og dyrepleje</t>
      </is>
    </nc>
    <ndxf>
      <alignment horizontal="left"/>
    </ndxf>
  </rcc>
  <rcc rId="24952" sId="1" odxf="1" dxf="1">
    <nc r="B663" t="inlineStr">
      <is>
        <t xml:space="preserve">Søsikkerhed for erhvervsfiskere - ambulerende </t>
      </is>
    </nc>
    <n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left"/>
    </ndxf>
  </rcc>
  <rcc rId="24953" sId="1" odxf="1" dxf="1">
    <nc r="C663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4954" sId="1" odxf="1" dxf="1">
    <nc r="D663">
      <v>47912</v>
    </nc>
    <ndxf>
      <font>
        <sz val="11"/>
        <color theme="1"/>
        <name val="Calibri"/>
        <family val="2"/>
        <scheme val="minor"/>
      </font>
    </ndxf>
  </rcc>
  <rcc rId="24955" sId="1" odxf="1" dxf="1">
    <nc r="E663">
      <v>15</v>
    </nc>
    <ndxf>
      <font>
        <sz val="11"/>
        <color theme="1"/>
        <name val="Calibri"/>
        <family val="2"/>
        <scheme val="minor"/>
      </font>
      <alignment horizontal="right"/>
    </ndxf>
  </rcc>
  <rfmt sheetId="1" sqref="F663" start="0" length="0">
    <dxf>
      <font>
        <sz val="11"/>
        <color theme="1"/>
        <name val="Calibri"/>
        <family val="2"/>
        <scheme val="minor"/>
      </font>
    </dxf>
  </rfmt>
  <rcc rId="24956" sId="1" odxf="1" dxf="1">
    <nc r="A664" t="inlineStr">
      <is>
        <t>Landbrug, skovbrug, gartneri, fiskeri og dyrepleje</t>
      </is>
    </nc>
    <ndxf>
      <alignment horizontal="left"/>
    </ndxf>
  </rcc>
  <rcc rId="24957" sId="1" odxf="1" dxf="1">
    <nc r="B664" t="inlineStr">
      <is>
        <t>Sygdomsbehandler kiste B, stationær</t>
      </is>
    </nc>
    <ndxf>
      <font>
        <sz val="11"/>
        <color theme="1"/>
        <name val="Calibri"/>
        <family val="2"/>
        <scheme val="minor"/>
      </font>
      <alignment horizontal="left"/>
    </ndxf>
  </rcc>
  <rcc rId="24958" sId="1" odxf="1" dxf="1">
    <nc r="C664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4959" sId="1" odxf="1" dxf="1">
    <nc r="D664">
      <v>40314</v>
    </nc>
    <ndxf>
      <font>
        <sz val="11"/>
        <color theme="1"/>
        <name val="Calibri"/>
        <family val="2"/>
        <scheme val="minor"/>
      </font>
    </ndxf>
  </rcc>
  <rcc rId="24960" sId="1" odxf="1" dxf="1">
    <nc r="E664">
      <v>5</v>
    </nc>
    <ndxf>
      <font>
        <sz val="11"/>
        <color theme="1"/>
        <name val="Calibri"/>
        <family val="2"/>
        <scheme val="minor"/>
      </font>
      <alignment horizontal="right"/>
    </ndxf>
  </rcc>
  <rfmt sheetId="1" sqref="F664" start="0" length="0">
    <dxf>
      <font>
        <sz val="11"/>
        <color theme="1"/>
        <name val="Calibri"/>
        <family val="2"/>
        <scheme val="minor"/>
      </font>
    </dxf>
  </rfmt>
  <rcc rId="24961" sId="1" odxf="1" dxf="1">
    <nc r="A665" t="inlineStr">
      <is>
        <t>Landbrug, skovbrug, gartneri, fiskeri og dyrepleje</t>
      </is>
    </nc>
    <ndxf>
      <alignment horizontal="left"/>
    </ndxf>
  </rcc>
  <rcc rId="24962" sId="1" odxf="1" dxf="1">
    <nc r="B665" t="inlineStr">
      <is>
        <t>Sygdomsbehandler kiste B, ambulerende</t>
      </is>
    </nc>
    <ndxf>
      <font>
        <sz val="11"/>
        <color theme="1"/>
        <name val="Calibri"/>
        <family val="2"/>
        <scheme val="minor"/>
      </font>
      <alignment horizontal="left"/>
    </ndxf>
  </rcc>
  <rcc rId="24963" sId="1" odxf="1" dxf="1">
    <nc r="C665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4964" sId="1" odxf="1" dxf="1">
    <nc r="D665">
      <v>40310</v>
    </nc>
    <ndxf>
      <font>
        <sz val="11"/>
        <color theme="1"/>
        <name val="Calibri"/>
        <family val="2"/>
        <scheme val="minor"/>
      </font>
    </ndxf>
  </rcc>
  <rcc rId="24965" sId="1" odxf="1" dxf="1">
    <nc r="E665">
      <v>5</v>
    </nc>
    <ndxf>
      <font>
        <sz val="11"/>
        <color theme="1"/>
        <name val="Calibri"/>
        <family val="2"/>
        <scheme val="minor"/>
      </font>
      <alignment horizontal="right"/>
    </ndxf>
  </rcc>
  <rfmt sheetId="1" sqref="F665" start="0" length="0">
    <dxf>
      <font>
        <sz val="11"/>
        <color theme="1"/>
        <name val="Calibri"/>
        <family val="2"/>
        <scheme val="minor"/>
      </font>
    </dxf>
  </rfmt>
  <rcc rId="24966" sId="1" odxf="1" dxf="1">
    <nc r="A666" t="inlineStr">
      <is>
        <t>Landbrug, skovbrug, gartneri, fiskeri og dyrepleje</t>
      </is>
    </nc>
    <ndxf>
      <alignment horizontal="left"/>
    </ndxf>
  </rcc>
  <rcc rId="24967" sId="1" odxf="1" dxf="1">
    <nc r="B666" t="inlineStr">
      <is>
        <t>Sygdomsbehandler kiste C, stationær</t>
      </is>
    </nc>
    <ndxf>
      <font>
        <sz val="11"/>
        <color theme="1"/>
        <name val="Calibri"/>
        <family val="2"/>
        <scheme val="minor"/>
      </font>
      <alignment horizontal="left"/>
    </ndxf>
  </rcc>
  <rcc rId="24968" sId="1" odxf="1" dxf="1">
    <nc r="C666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4969" sId="1" odxf="1" dxf="1">
    <nc r="D666">
      <v>40315</v>
    </nc>
    <ndxf>
      <font>
        <sz val="11"/>
        <color theme="1"/>
        <name val="Calibri"/>
        <family val="2"/>
        <scheme val="minor"/>
      </font>
    </ndxf>
  </rcc>
  <rcc rId="24970" sId="1" odxf="1" dxf="1">
    <nc r="E666">
      <v>2</v>
    </nc>
    <ndxf>
      <font>
        <sz val="11"/>
        <color theme="1"/>
        <name val="Calibri"/>
        <family val="2"/>
        <scheme val="minor"/>
      </font>
      <alignment horizontal="right"/>
    </ndxf>
  </rcc>
  <rfmt sheetId="1" sqref="F666" start="0" length="0">
    <dxf>
      <font>
        <sz val="11"/>
        <color theme="1"/>
        <name val="Calibri"/>
        <family val="2"/>
        <scheme val="minor"/>
      </font>
    </dxf>
  </rfmt>
  <rcc rId="24971" sId="1" odxf="1" dxf="1">
    <nc r="A667" t="inlineStr">
      <is>
        <t>Landbrug, skovbrug, gartneri, fiskeri og dyrepleje</t>
      </is>
    </nc>
    <ndxf>
      <alignment horizontal="left"/>
    </ndxf>
  </rcc>
  <rcc rId="24972" sId="1" odxf="1" dxf="1">
    <nc r="B667" t="inlineStr">
      <is>
        <t>Sygdomsbehandler kiste C, ambulerende</t>
      </is>
    </nc>
    <ndxf>
      <font>
        <sz val="11"/>
        <color theme="1"/>
        <name val="Calibri"/>
        <family val="2"/>
        <scheme val="minor"/>
      </font>
      <alignment horizontal="left"/>
    </ndxf>
  </rcc>
  <rcc rId="24973" sId="1" odxf="1" dxf="1">
    <nc r="C667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4974" sId="1" odxf="1" dxf="1">
    <nc r="D667">
      <v>44438</v>
    </nc>
    <ndxf>
      <font>
        <sz val="11"/>
        <color theme="1"/>
        <name val="Calibri"/>
        <family val="2"/>
        <scheme val="minor"/>
      </font>
    </ndxf>
  </rcc>
  <rcc rId="24975" sId="1" odxf="1" dxf="1">
    <nc r="E667">
      <v>2</v>
    </nc>
    <ndxf>
      <font>
        <sz val="11"/>
        <color theme="1"/>
        <name val="Calibri"/>
        <family val="2"/>
        <scheme val="minor"/>
      </font>
      <alignment horizontal="right"/>
    </ndxf>
  </rcc>
  <rfmt sheetId="1" sqref="F667" start="0" length="0">
    <dxf>
      <font>
        <sz val="11"/>
        <color theme="1"/>
        <name val="Calibri"/>
        <family val="2"/>
        <scheme val="minor"/>
      </font>
    </dxf>
  </rfmt>
  <rcc rId="24976" sId="1" odxf="1" dxf="1">
    <nc r="A668" t="inlineStr">
      <is>
        <t>Landbrug, skovbrug, gartneri, fiskeri og dyrepleje</t>
      </is>
    </nc>
    <ndxf>
      <alignment horizontal="left"/>
    </ndxf>
  </rcc>
  <rcc rId="24977" sId="1" odxf="1" dxf="1">
    <nc r="B668" t="inlineStr">
      <is>
        <t>Kirkegårdens traditioner, etik og arbejdsmiljø</t>
      </is>
    </nc>
    <ndxf>
      <font>
        <sz val="11"/>
        <color theme="1"/>
        <name val="Calibri"/>
        <family val="2"/>
        <scheme val="minor"/>
      </font>
      <alignment horizontal="left"/>
    </ndxf>
  </rcc>
  <rcc rId="24978" sId="1" odxf="1" dxf="1">
    <nc r="C668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4979" sId="1" odxf="1" dxf="1">
    <nc r="D668">
      <v>40762</v>
    </nc>
    <ndxf>
      <font>
        <sz val="11"/>
        <color theme="1"/>
        <name val="Calibri"/>
        <family val="2"/>
        <scheme val="minor"/>
      </font>
    </ndxf>
  </rcc>
  <rcc rId="24980" sId="1" odxf="1" dxf="1">
    <nc r="E668">
      <v>3</v>
    </nc>
    <ndxf>
      <font>
        <sz val="11"/>
        <color theme="1"/>
        <name val="Calibri"/>
        <family val="2"/>
        <scheme val="minor"/>
      </font>
      <alignment horizontal="right"/>
    </ndxf>
  </rcc>
  <rfmt sheetId="1" sqref="F668" start="0" length="0">
    <dxf>
      <font>
        <sz val="11"/>
        <color theme="1"/>
        <name val="Calibri"/>
        <family val="2"/>
        <scheme val="minor"/>
      </font>
    </dxf>
  </rfmt>
  <rcc rId="24981" sId="1" odxf="1" dxf="1">
    <nc r="A669" t="inlineStr">
      <is>
        <t>Landbrug, skovbrug, gartneri, fiskeri og dyrepleje</t>
      </is>
    </nc>
    <ndxf>
      <alignment horizontal="left"/>
    </ndxf>
  </rcc>
  <rcc rId="24982" sId="1" odxf="1" dxf="1">
    <nc r="B669" t="inlineStr">
      <is>
        <t>Basiskursus for anlægsgartnere</t>
      </is>
    </nc>
    <ndxf>
      <font>
        <sz val="11"/>
        <color theme="1"/>
        <name val="Calibri"/>
        <family val="2"/>
        <scheme val="minor"/>
      </font>
      <alignment horizontal="left"/>
    </ndxf>
  </rcc>
  <rcc rId="24983" sId="1" odxf="1" dxf="1">
    <nc r="C669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4984" sId="1" odxf="1" dxf="1">
    <nc r="D669">
      <v>47690</v>
    </nc>
    <ndxf>
      <font>
        <sz val="11"/>
        <color theme="1"/>
        <name val="Calibri"/>
        <family val="2"/>
        <scheme val="minor"/>
      </font>
    </ndxf>
  </rcc>
  <rcc rId="24985" sId="1" odxf="1" dxf="1">
    <nc r="E669">
      <v>20</v>
    </nc>
    <ndxf>
      <font>
        <sz val="11"/>
        <color theme="1"/>
        <name val="Calibri"/>
        <family val="2"/>
        <scheme val="minor"/>
      </font>
      <alignment horizontal="right"/>
    </ndxf>
  </rcc>
  <rfmt sheetId="1" sqref="F669" start="0" length="0">
    <dxf>
      <font>
        <sz val="11"/>
        <color theme="1"/>
        <name val="Calibri"/>
        <family val="2"/>
        <scheme val="minor"/>
      </font>
    </dxf>
  </rfmt>
  <rcc rId="24986" sId="1" odxf="1" dxf="1">
    <nc r="A670" t="inlineStr">
      <is>
        <t>Landbrug, skovbrug, gartneri, fiskeri og dyrepleje</t>
      </is>
    </nc>
    <ndxf>
      <alignment horizontal="left"/>
    </ndxf>
  </rcc>
  <rcc rId="24987" sId="1" odxf="1" dxf="1">
    <nc r="B670" t="inlineStr">
      <is>
        <t>Planteliv, jordbund og økologi</t>
      </is>
    </nc>
    <ndxf>
      <font>
        <sz val="11"/>
        <color theme="1"/>
        <name val="Calibri"/>
        <family val="2"/>
        <scheme val="minor"/>
      </font>
      <alignment horizontal="left"/>
    </ndxf>
  </rcc>
  <rcc rId="24988" sId="1" odxf="1" dxf="1">
    <nc r="C670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4989" sId="1" odxf="1" dxf="1">
    <nc r="D670">
      <v>22378</v>
    </nc>
    <ndxf>
      <font>
        <sz val="11"/>
        <color theme="1"/>
        <name val="Calibri"/>
        <family val="2"/>
        <scheme val="minor"/>
      </font>
    </ndxf>
  </rcc>
  <rcc rId="24990" sId="1" odxf="1" dxf="1">
    <nc r="E670">
      <v>15</v>
    </nc>
    <ndxf>
      <font>
        <sz val="11"/>
        <color theme="1"/>
        <name val="Calibri"/>
        <family val="2"/>
        <scheme val="minor"/>
      </font>
      <alignment horizontal="right"/>
    </ndxf>
  </rcc>
  <rfmt sheetId="1" sqref="F670" start="0" length="0">
    <dxf>
      <font>
        <sz val="11"/>
        <color theme="1"/>
        <name val="Calibri"/>
        <family val="2"/>
        <scheme val="minor"/>
      </font>
    </dxf>
  </rfmt>
  <rcc rId="24991" sId="1" odxf="1" dxf="1">
    <nc r="A671" t="inlineStr">
      <is>
        <t>Landbrug, skovbrug, gartneri, fiskeri og dyrepleje</t>
      </is>
    </nc>
    <ndxf>
      <alignment horizontal="left"/>
    </ndxf>
  </rcc>
  <rcc rId="24992" sId="1" odxf="1" dxf="1">
    <nc r="B671" t="inlineStr">
      <is>
        <t>Træer og buske om sommeren</t>
      </is>
    </nc>
    <ndxf>
      <font>
        <sz val="11"/>
        <color theme="1"/>
        <name val="Calibri"/>
        <family val="2"/>
        <scheme val="minor"/>
      </font>
      <alignment horizontal="left"/>
    </ndxf>
  </rcc>
  <rcc rId="24993" sId="1" odxf="1" dxf="1">
    <nc r="C671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4994" sId="1" odxf="1" dxf="1">
    <nc r="D671">
      <v>42395</v>
    </nc>
    <ndxf>
      <font>
        <sz val="11"/>
        <color theme="1"/>
        <name val="Calibri"/>
        <family val="2"/>
        <scheme val="minor"/>
      </font>
    </ndxf>
  </rcc>
  <rcc rId="24995" sId="1" odxf="1" dxf="1">
    <nc r="E671">
      <v>15</v>
    </nc>
    <ndxf>
      <font>
        <sz val="11"/>
        <color theme="1"/>
        <name val="Calibri"/>
        <family val="2"/>
        <scheme val="minor"/>
      </font>
      <alignment horizontal="right"/>
    </ndxf>
  </rcc>
  <rfmt sheetId="1" sqref="F671" start="0" length="0">
    <dxf>
      <font>
        <sz val="11"/>
        <color theme="1"/>
        <name val="Calibri"/>
        <family val="2"/>
        <scheme val="minor"/>
      </font>
    </dxf>
  </rfmt>
  <rcc rId="24996" sId="1" odxf="1" dxf="1">
    <nc r="A672" t="inlineStr">
      <is>
        <t>Landbrug, skovbrug, gartneri, fiskeri og dyrepleje</t>
      </is>
    </nc>
    <ndxf>
      <alignment horizontal="left"/>
    </ndxf>
  </rcc>
  <rcc rId="24997" sId="1" odxf="1" dxf="1">
    <nc r="B672" t="inlineStr">
      <is>
        <t>Etablering af regnbede</t>
      </is>
    </nc>
    <ndxf>
      <font>
        <sz val="11"/>
        <color theme="1"/>
        <name val="Calibri"/>
        <family val="2"/>
        <scheme val="minor"/>
      </font>
      <alignment horizontal="left"/>
    </ndxf>
  </rcc>
  <rcc rId="24998" sId="1" odxf="1" dxf="1">
    <nc r="C672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4999" sId="1" odxf="1" dxf="1">
    <nc r="D672">
      <v>49881</v>
    </nc>
    <ndxf>
      <font>
        <sz val="11"/>
        <color theme="1"/>
        <name val="Calibri"/>
        <family val="2"/>
        <scheme val="minor"/>
      </font>
    </ndxf>
  </rcc>
  <rcc rId="25000" sId="1" odxf="1" dxf="1">
    <nc r="E672">
      <v>5</v>
    </nc>
    <ndxf>
      <font>
        <sz val="11"/>
        <color theme="1"/>
        <name val="Calibri"/>
        <family val="2"/>
        <scheme val="minor"/>
      </font>
      <alignment horizontal="right"/>
    </ndxf>
  </rcc>
  <rfmt sheetId="1" sqref="F672" start="0" length="0">
    <dxf>
      <font>
        <sz val="11"/>
        <color theme="1"/>
        <name val="Calibri"/>
        <family val="2"/>
        <scheme val="minor"/>
      </font>
    </dxf>
  </rfmt>
  <rcc rId="25001" sId="1" odxf="1" dxf="1">
    <nc r="A673" t="inlineStr">
      <is>
        <t>Landbrug, skovbrug, gartneri, fiskeri og dyrepleje</t>
      </is>
    </nc>
    <ndxf>
      <alignment horizontal="left"/>
    </ndxf>
  </rcc>
  <rcc rId="25002" sId="1" odxf="1" dxf="1">
    <nc r="B673" t="inlineStr">
      <is>
        <t>Afvanding og nedsivning fra belægningsarealer</t>
      </is>
    </nc>
    <ndxf>
      <font>
        <sz val="11"/>
        <color theme="1"/>
        <name val="Calibri"/>
        <family val="2"/>
        <scheme val="minor"/>
      </font>
      <alignment horizontal="left"/>
    </ndxf>
  </rcc>
  <rcc rId="25003" sId="1" odxf="1" dxf="1">
    <nc r="C673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004" sId="1" odxf="1" dxf="1">
    <nc r="D673">
      <v>46659</v>
    </nc>
    <ndxf>
      <font>
        <sz val="11"/>
        <color theme="1"/>
        <name val="Calibri"/>
        <family val="2"/>
        <scheme val="minor"/>
      </font>
    </ndxf>
  </rcc>
  <rcc rId="25005" sId="1" odxf="1" dxf="1">
    <nc r="E673">
      <v>5</v>
    </nc>
    <ndxf>
      <font>
        <sz val="11"/>
        <color theme="1"/>
        <name val="Calibri"/>
        <family val="2"/>
        <scheme val="minor"/>
      </font>
      <alignment horizontal="right"/>
    </ndxf>
  </rcc>
  <rfmt sheetId="1" sqref="F673" start="0" length="0">
    <dxf>
      <font>
        <sz val="11"/>
        <color theme="1"/>
        <name val="Calibri"/>
        <family val="2"/>
        <scheme val="minor"/>
      </font>
    </dxf>
  </rfmt>
  <rcc rId="25006" sId="1" odxf="1" dxf="1">
    <nc r="A674" t="inlineStr">
      <is>
        <t>Landbrug, skovbrug, gartneri, fiskeri og dyrepleje</t>
      </is>
    </nc>
    <ndxf>
      <alignment horizontal="left"/>
    </ndxf>
  </rcc>
  <rcc rId="25007" sId="1" odxf="1" dxf="1">
    <nc r="B674" t="inlineStr">
      <is>
        <t>Træbiologi, træpleje og byøkologi</t>
      </is>
    </nc>
    <ndxf>
      <font>
        <sz val="11"/>
        <color theme="1"/>
        <name val="Calibri"/>
        <family val="2"/>
        <scheme val="minor"/>
      </font>
      <alignment horizontal="left"/>
    </ndxf>
  </rcc>
  <rcc rId="25008" sId="1" odxf="1" dxf="1">
    <nc r="C674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009" sId="1" odxf="1" dxf="1">
    <nc r="D674">
      <v>42329</v>
    </nc>
    <ndxf>
      <font>
        <sz val="11"/>
        <color theme="1"/>
        <name val="Calibri"/>
        <family val="2"/>
        <scheme val="minor"/>
      </font>
    </ndxf>
  </rcc>
  <rcc rId="25010" sId="1" odxf="1" dxf="1">
    <nc r="E674">
      <v>5</v>
    </nc>
    <ndxf>
      <font>
        <sz val="11"/>
        <color theme="1"/>
        <name val="Calibri"/>
        <family val="2"/>
        <scheme val="minor"/>
      </font>
      <alignment horizontal="right"/>
    </ndxf>
  </rcc>
  <rfmt sheetId="1" sqref="F674" start="0" length="0">
    <dxf>
      <font>
        <sz val="11"/>
        <color theme="1"/>
        <name val="Calibri"/>
        <family val="2"/>
        <scheme val="minor"/>
      </font>
    </dxf>
  </rfmt>
  <rcc rId="25011" sId="1" odxf="1" dxf="1">
    <nc r="A675" t="inlineStr">
      <is>
        <t>Nærings- og nydelsesmiddel</t>
      </is>
    </nc>
    <ndxf>
      <alignment horizontal="left"/>
    </ndxf>
  </rcc>
  <rcc rId="25012" sId="1" odxf="1" dxf="1">
    <nc r="B675" t="inlineStr">
      <is>
        <t>Hygiejne for fødevarehåndtering under bagatelgræns</t>
      </is>
    </nc>
    <ndxf>
      <font>
        <sz val="11"/>
        <color theme="1"/>
        <name val="Calibri"/>
        <family val="2"/>
        <scheme val="minor"/>
      </font>
      <alignment horizontal="left"/>
    </ndxf>
  </rcc>
  <rcc rId="25013" sId="1" odxf="1" dxf="1">
    <nc r="C675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014" sId="1" odxf="1" dxf="1">
    <nc r="D675">
      <v>47313</v>
    </nc>
    <ndxf>
      <font>
        <sz val="11"/>
        <color theme="1"/>
        <name val="Calibri"/>
        <family val="2"/>
        <scheme val="minor"/>
      </font>
    </ndxf>
  </rcc>
  <rcc rId="25015" sId="1" odxf="1" dxf="1">
    <nc r="E675">
      <v>1</v>
    </nc>
    <ndxf>
      <font>
        <sz val="11"/>
        <color theme="1"/>
        <name val="Calibri"/>
        <family val="2"/>
        <scheme val="minor"/>
      </font>
      <alignment horizontal="right"/>
    </ndxf>
  </rcc>
  <rfmt sheetId="1" sqref="F675" start="0" length="0">
    <dxf>
      <font>
        <sz val="11"/>
        <color theme="1"/>
        <name val="Calibri"/>
        <family val="2"/>
        <scheme val="minor"/>
      </font>
    </dxf>
  </rfmt>
  <rcc rId="25016" sId="1" odxf="1" dxf="1">
    <nc r="A676" t="inlineStr">
      <is>
        <t>Nærings- og nydelsesmiddel</t>
      </is>
    </nc>
    <ndxf>
      <alignment horizontal="left"/>
    </ndxf>
  </rcc>
  <rcc rId="25017" sId="1" odxf="1" dxf="1">
    <nc r="B676" t="inlineStr">
      <is>
        <t>Brød og madbrød med fibre og fuldkorn</t>
      </is>
    </nc>
    <ndxf>
      <font>
        <sz val="11"/>
        <color theme="1"/>
        <name val="Calibri"/>
        <family val="2"/>
        <scheme val="minor"/>
      </font>
      <alignment horizontal="left"/>
    </ndxf>
  </rcc>
  <rcc rId="25018" sId="1" odxf="1" dxf="1">
    <nc r="C676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019" sId="1" odxf="1" dxf="1">
    <nc r="D676">
      <v>40781</v>
    </nc>
    <ndxf>
      <font>
        <sz val="11"/>
        <color theme="1"/>
        <name val="Calibri"/>
        <family val="2"/>
        <scheme val="minor"/>
      </font>
    </ndxf>
  </rcc>
  <rcc rId="25020" sId="1" odxf="1" dxf="1">
    <nc r="E676">
      <v>2</v>
    </nc>
    <ndxf>
      <font>
        <sz val="11"/>
        <color theme="1"/>
        <name val="Calibri"/>
        <family val="2"/>
        <scheme val="minor"/>
      </font>
      <alignment horizontal="right"/>
    </ndxf>
  </rcc>
  <rfmt sheetId="1" sqref="F676" start="0" length="0">
    <dxf>
      <font>
        <sz val="11"/>
        <color theme="1"/>
        <name val="Calibri"/>
        <family val="2"/>
        <scheme val="minor"/>
      </font>
    </dxf>
  </rfmt>
  <rcc rId="25021" sId="1" odxf="1" dxf="1">
    <nc r="A677" t="inlineStr">
      <is>
        <t>Nærings- og nydelsesmiddel</t>
      </is>
    </nc>
    <ndxf>
      <alignment horizontal="left"/>
    </ndxf>
  </rcc>
  <rcc rId="25022" sId="1" odxf="1" dxf="1">
    <nc r="B677" t="inlineStr">
      <is>
        <t xml:space="preserve">Brød med surdej  </t>
      </is>
    </nc>
    <ndxf>
      <font>
        <sz val="11"/>
        <color theme="1"/>
        <name val="Calibri"/>
        <family val="2"/>
        <scheme val="minor"/>
      </font>
      <alignment horizontal="left"/>
    </ndxf>
  </rcc>
  <rcc rId="25023" sId="1" odxf="1" dxf="1">
    <nc r="C677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024" sId="1" odxf="1" dxf="1">
    <nc r="D677">
      <v>49448</v>
    </nc>
    <ndxf>
      <font>
        <sz val="11"/>
        <color theme="1"/>
        <name val="Calibri"/>
        <family val="2"/>
        <scheme val="minor"/>
      </font>
    </ndxf>
  </rcc>
  <rcc rId="25025" sId="1" odxf="1" dxf="1">
    <nc r="E677">
      <v>2</v>
    </nc>
    <ndxf>
      <font>
        <sz val="11"/>
        <color theme="1"/>
        <name val="Calibri"/>
        <family val="2"/>
        <scheme val="minor"/>
      </font>
      <alignment horizontal="right"/>
    </ndxf>
  </rcc>
  <rfmt sheetId="1" sqref="F677" start="0" length="0">
    <dxf>
      <font>
        <sz val="11"/>
        <color theme="1"/>
        <name val="Calibri"/>
        <family val="2"/>
        <scheme val="minor"/>
      </font>
    </dxf>
  </rfmt>
  <rcc rId="25026" sId="1" odxf="1" dxf="1">
    <nc r="A678" t="inlineStr">
      <is>
        <t>Nærings- og nydelsesmiddel</t>
      </is>
    </nc>
    <ndxf>
      <alignment horizontal="left"/>
    </ndxf>
  </rcc>
  <rcc rId="25027" sId="1" odxf="1" dxf="1">
    <nc r="B678" t="inlineStr">
      <is>
        <t>Signaturbrød</t>
      </is>
    </nc>
    <ndxf>
      <font>
        <sz val="11"/>
        <color theme="1"/>
        <name val="Calibri"/>
        <family val="2"/>
        <scheme val="minor"/>
      </font>
      <alignment horizontal="left"/>
    </ndxf>
  </rcc>
  <rcc rId="25028" sId="1" odxf="1" dxf="1">
    <nc r="C678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029" sId="1" odxf="1" dxf="1">
    <nc r="D678">
      <v>47404</v>
    </nc>
    <ndxf>
      <font>
        <sz val="11"/>
        <color theme="1"/>
        <name val="Calibri"/>
        <family val="2"/>
        <scheme val="minor"/>
      </font>
    </ndxf>
  </rcc>
  <rcc rId="25030" sId="1" odxf="1" dxf="1">
    <nc r="E678">
      <v>2</v>
    </nc>
    <ndxf>
      <font>
        <sz val="11"/>
        <color theme="1"/>
        <name val="Calibri"/>
        <family val="2"/>
        <scheme val="minor"/>
      </font>
      <alignment horizontal="right"/>
    </ndxf>
  </rcc>
  <rfmt sheetId="1" sqref="F678" start="0" length="0">
    <dxf>
      <font>
        <sz val="11"/>
        <color theme="1"/>
        <name val="Calibri"/>
        <family val="2"/>
        <scheme val="minor"/>
      </font>
    </dxf>
  </rfmt>
  <rcc rId="25031" sId="1" odxf="1" dxf="1">
    <nc r="A679" t="inlineStr">
      <is>
        <t>Nærings- og nydelsesmiddel</t>
      </is>
    </nc>
    <ndxf>
      <alignment horizontal="left"/>
    </ndxf>
  </rcc>
  <rcc rId="25032" sId="1" odxf="1" dxf="1">
    <nc r="B679" t="inlineStr">
      <is>
        <t>Varmt brød hele dagen</t>
      </is>
    </nc>
    <ndxf>
      <font>
        <sz val="11"/>
        <color theme="1"/>
        <name val="Calibri"/>
        <family val="2"/>
        <scheme val="minor"/>
      </font>
      <alignment horizontal="left"/>
    </ndxf>
  </rcc>
  <rcc rId="25033" sId="1" odxf="1" dxf="1">
    <nc r="C679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034" sId="1" odxf="1" dxf="1">
    <nc r="D679">
      <v>47621</v>
    </nc>
    <ndxf>
      <font>
        <sz val="11"/>
        <color theme="1"/>
        <name val="Calibri"/>
        <family val="2"/>
        <scheme val="minor"/>
      </font>
    </ndxf>
  </rcc>
  <rcc rId="25035" sId="1" odxf="1" dxf="1">
    <nc r="E679">
      <v>2</v>
    </nc>
    <ndxf>
      <font>
        <sz val="11"/>
        <color theme="1"/>
        <name val="Calibri"/>
        <family val="2"/>
        <scheme val="minor"/>
      </font>
      <alignment horizontal="right"/>
    </ndxf>
  </rcc>
  <rfmt sheetId="1" sqref="F679" start="0" length="0">
    <dxf>
      <font>
        <sz val="11"/>
        <color theme="1"/>
        <name val="Calibri"/>
        <family val="2"/>
        <scheme val="minor"/>
      </font>
    </dxf>
  </rfmt>
  <rcc rId="25036" sId="1" odxf="1" dxf="1">
    <nc r="A680" t="inlineStr">
      <is>
        <t>Pædagogisk, socialt og kirkeligt arbejde</t>
      </is>
    </nc>
    <ndxf>
      <alignment horizontal="left"/>
    </ndxf>
  </rcc>
  <rcc rId="25037" sId="1" odxf="1" dxf="1">
    <nc r="B680" t="inlineStr">
      <is>
        <t>Medvirken ved gudstjeneste/kirkelige handlinger</t>
      </is>
    </nc>
    <ndxf>
      <font>
        <sz val="11"/>
        <color theme="1"/>
        <name val="Calibri"/>
        <family val="2"/>
        <scheme val="minor"/>
      </font>
      <alignment horizontal="left"/>
    </ndxf>
  </rcc>
  <rcc rId="25038" sId="1" odxf="1" dxf="1">
    <nc r="C680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039" sId="1" odxf="1" dxf="1">
    <nc r="D680">
      <v>40134</v>
    </nc>
    <ndxf>
      <font>
        <sz val="11"/>
        <color theme="1"/>
        <name val="Calibri"/>
        <family val="2"/>
        <scheme val="minor"/>
      </font>
    </ndxf>
  </rcc>
  <rcc rId="25040" sId="1" odxf="1" dxf="1">
    <nc r="E680">
      <v>4</v>
    </nc>
    <ndxf>
      <font>
        <sz val="11"/>
        <color theme="1"/>
        <name val="Calibri"/>
        <family val="2"/>
        <scheme val="minor"/>
      </font>
      <alignment horizontal="right"/>
    </ndxf>
  </rcc>
  <rfmt sheetId="1" sqref="F680" start="0" length="0">
    <dxf>
      <font>
        <sz val="11"/>
        <color theme="1"/>
        <name val="Calibri"/>
        <family val="2"/>
        <scheme val="minor"/>
      </font>
    </dxf>
  </rfmt>
  <rcc rId="25041" sId="1" odxf="1" dxf="1">
    <nc r="A681" t="inlineStr">
      <is>
        <t>Pædagogisk, socialt og kirkeligt arbejde</t>
      </is>
    </nc>
    <ndxf>
      <alignment horizontal="left"/>
    </ndxf>
  </rcc>
  <rcc rId="25042" sId="1" odxf="1" dxf="1">
    <nc r="B681" t="inlineStr">
      <is>
        <t>Tilsyn med kirkebygninger og inventar</t>
      </is>
    </nc>
    <ndxf>
      <font>
        <sz val="11"/>
        <color theme="1"/>
        <name val="Calibri"/>
        <family val="2"/>
        <scheme val="minor"/>
      </font>
      <alignment horizontal="left"/>
    </ndxf>
  </rcc>
  <rcc rId="25043" sId="1" odxf="1" dxf="1">
    <nc r="C681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044" sId="1" odxf="1" dxf="1">
    <nc r="D681">
      <v>40136</v>
    </nc>
    <ndxf>
      <font>
        <sz val="11"/>
        <color theme="1"/>
        <name val="Calibri"/>
        <family val="2"/>
        <scheme val="minor"/>
      </font>
    </ndxf>
  </rcc>
  <rcc rId="25045" sId="1" odxf="1" dxf="1">
    <nc r="E681">
      <v>2</v>
    </nc>
    <ndxf>
      <font>
        <sz val="11"/>
        <color theme="1"/>
        <name val="Calibri"/>
        <family val="2"/>
        <scheme val="minor"/>
      </font>
      <alignment horizontal="right"/>
    </ndxf>
  </rcc>
  <rfmt sheetId="1" sqref="F681" start="0" length="0">
    <dxf>
      <font>
        <sz val="11"/>
        <color theme="1"/>
        <name val="Calibri"/>
        <family val="2"/>
        <scheme val="minor"/>
      </font>
    </dxf>
  </rfmt>
  <rcc rId="25046" sId="1" odxf="1" dxf="1">
    <nc r="A682" t="inlineStr">
      <is>
        <t>Pædagogisk, socialt og kirkeligt arbejde</t>
      </is>
    </nc>
    <ndxf>
      <alignment horizontal="left"/>
    </ndxf>
  </rcc>
  <rcc rId="25047" sId="1" odxf="1" dxf="1">
    <nc r="B682" t="inlineStr">
      <is>
        <t>Tilrettelæggelse af arbejdet i kirken</t>
      </is>
    </nc>
    <ndxf>
      <font>
        <sz val="11"/>
        <color theme="1"/>
        <name val="Calibri"/>
        <family val="2"/>
        <scheme val="minor"/>
      </font>
      <alignment horizontal="left"/>
    </ndxf>
  </rcc>
  <rcc rId="25048" sId="1" odxf="1" dxf="1">
    <nc r="C682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049" sId="1" odxf="1" dxf="1">
    <nc r="D682">
      <v>49635</v>
    </nc>
    <ndxf>
      <font>
        <sz val="11"/>
        <color theme="1"/>
        <name val="Calibri"/>
        <family val="2"/>
        <scheme val="minor"/>
      </font>
    </ndxf>
  </rcc>
  <rcc rId="25050" sId="1" odxf="1" dxf="1">
    <nc r="E682">
      <v>2</v>
    </nc>
    <ndxf>
      <font>
        <sz val="11"/>
        <color theme="1"/>
        <name val="Calibri"/>
        <family val="2"/>
        <scheme val="minor"/>
      </font>
      <alignment horizontal="right"/>
    </ndxf>
  </rcc>
  <rfmt sheetId="1" sqref="F682" start="0" length="0">
    <dxf>
      <font>
        <sz val="11"/>
        <color theme="1"/>
        <name val="Calibri"/>
        <family val="2"/>
        <scheme val="minor"/>
      </font>
    </dxf>
  </rfmt>
  <rcc rId="25051" sId="1" odxf="1" dxf="1">
    <nc r="A683" t="inlineStr">
      <is>
        <t>Pædagogisk, socialt og kirkeligt arbejde</t>
      </is>
    </nc>
    <ndxf>
      <alignment horizontal="left"/>
    </ndxf>
  </rcc>
  <rcc rId="25052" sId="1" odxf="1" dxf="1">
    <nc r="B683" t="inlineStr">
      <is>
        <t>Klargøring til gudstjeneste/kirkelige handlinger</t>
      </is>
    </nc>
    <ndxf>
      <font>
        <sz val="11"/>
        <color theme="1"/>
        <name val="Calibri"/>
        <family val="2"/>
        <scheme val="minor"/>
      </font>
      <alignment horizontal="left"/>
    </ndxf>
  </rcc>
  <rcc rId="25053" sId="1" odxf="1" dxf="1">
    <nc r="C683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054" sId="1" odxf="1" dxf="1">
    <nc r="D683">
      <v>40018</v>
    </nc>
    <ndxf>
      <font>
        <sz val="11"/>
        <color theme="1"/>
        <name val="Calibri"/>
        <family val="2"/>
        <scheme val="minor"/>
      </font>
    </ndxf>
  </rcc>
  <rcc rId="25055" sId="1" odxf="1" dxf="1">
    <nc r="E683">
      <v>2</v>
    </nc>
    <ndxf>
      <font>
        <sz val="11"/>
        <color theme="1"/>
        <name val="Calibri"/>
        <family val="2"/>
        <scheme val="minor"/>
      </font>
      <alignment horizontal="right"/>
    </ndxf>
  </rcc>
  <rfmt sheetId="1" sqref="F683" start="0" length="0">
    <dxf>
      <font>
        <sz val="11"/>
        <color theme="1"/>
        <name val="Calibri"/>
        <family val="2"/>
        <scheme val="minor"/>
      </font>
    </dxf>
  </rfmt>
  <rcc rId="25056" sId="1" odxf="1" dxf="1">
    <nc r="A684" t="inlineStr">
      <is>
        <t>Pædagogisk, socialt og kirkeligt arbejde</t>
      </is>
    </nc>
    <ndxf>
      <alignment horizontal="left"/>
    </ndxf>
  </rcc>
  <rcc rId="25057" sId="1" odxf="1" dxf="1">
    <nc r="B684" t="inlineStr">
      <is>
        <t>Pasning af kirkens udendørsarealer</t>
      </is>
    </nc>
    <ndxf>
      <font>
        <sz val="11"/>
        <color theme="1"/>
        <name val="Calibri"/>
        <family val="2"/>
        <scheme val="minor"/>
      </font>
      <alignment horizontal="left"/>
    </ndxf>
  </rcc>
  <rcc rId="25058" sId="1" odxf="1" dxf="1">
    <nc r="C684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059" sId="1" odxf="1" dxf="1">
    <nc r="D684">
      <v>21078</v>
    </nc>
    <ndxf>
      <font>
        <sz val="11"/>
        <color theme="1"/>
        <name val="Calibri"/>
        <family val="2"/>
        <scheme val="minor"/>
      </font>
    </ndxf>
  </rcc>
  <rcc rId="25060" sId="1" odxf="1" dxf="1">
    <nc r="E684">
      <v>3</v>
    </nc>
    <ndxf>
      <font>
        <sz val="11"/>
        <color theme="1"/>
        <name val="Calibri"/>
        <family val="2"/>
        <scheme val="minor"/>
      </font>
      <alignment horizontal="right"/>
    </ndxf>
  </rcc>
  <rfmt sheetId="1" sqref="F684" start="0" length="0">
    <dxf>
      <font>
        <sz val="11"/>
        <color theme="1"/>
        <name val="Calibri"/>
        <family val="2"/>
        <scheme val="minor"/>
      </font>
    </dxf>
  </rfmt>
  <rcc rId="25061" sId="1" odxf="1" dxf="1">
    <nc r="A685" t="inlineStr">
      <is>
        <t>Pædagogisk, socialt og kirkeligt arbejde</t>
      </is>
    </nc>
    <ndxf>
      <alignment horizontal="left"/>
    </ndxf>
  </rcc>
  <rcc rId="25062" sId="1" odxf="1" dxf="1">
    <nc r="B685" t="inlineStr">
      <is>
        <t>Betjening af kirkens tekniske installationer</t>
      </is>
    </nc>
    <ndxf>
      <font>
        <sz val="11"/>
        <color theme="1"/>
        <name val="Calibri"/>
        <family val="2"/>
        <scheme val="minor"/>
      </font>
      <alignment horizontal="left"/>
    </ndxf>
  </rcc>
  <rcc rId="25063" sId="1" odxf="1" dxf="1">
    <nc r="C685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064" sId="1" odxf="1" dxf="1">
    <nc r="D685">
      <v>21259</v>
    </nc>
    <ndxf>
      <font>
        <sz val="11"/>
        <color theme="1"/>
        <name val="Calibri"/>
        <family val="2"/>
        <scheme val="minor"/>
      </font>
    </ndxf>
  </rcc>
  <rcc rId="25065" sId="1" odxf="1" dxf="1">
    <nc r="E685">
      <v>2</v>
    </nc>
    <ndxf>
      <font>
        <sz val="11"/>
        <color theme="1"/>
        <name val="Calibri"/>
        <family val="2"/>
        <scheme val="minor"/>
      </font>
      <alignment horizontal="right"/>
    </ndxf>
  </rcc>
  <rfmt sheetId="1" sqref="F685" start="0" length="0">
    <dxf>
      <font>
        <sz val="11"/>
        <color theme="1"/>
        <name val="Calibri"/>
        <family val="2"/>
        <scheme val="minor"/>
      </font>
    </dxf>
  </rfmt>
  <rcc rId="25066" sId="1" odxf="1" dxf="1">
    <nc r="A686" t="inlineStr">
      <is>
        <t>Rengøring, ejendomsservice og renovation</t>
      </is>
    </nc>
    <ndxf>
      <alignment horizontal="left"/>
    </ndxf>
  </rcc>
  <rcc rId="25067" sId="1" odxf="1" dxf="1">
    <nc r="B686" t="inlineStr">
      <is>
        <t>Ejendomsdrift - modul 1, forebyggelse af skader mv</t>
      </is>
    </nc>
    <ndxf>
      <font>
        <sz val="11"/>
        <color theme="1"/>
        <name val="Calibri"/>
        <family val="2"/>
        <scheme val="minor"/>
      </font>
      <alignment horizontal="left"/>
    </ndxf>
  </rcc>
  <rcc rId="25068" sId="1" odxf="1" dxf="1">
    <nc r="C686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069" sId="1" odxf="1" dxf="1">
    <nc r="D686">
      <v>22503</v>
    </nc>
    <ndxf>
      <font>
        <sz val="11"/>
        <color theme="1"/>
        <name val="Calibri"/>
        <family val="2"/>
        <scheme val="minor"/>
      </font>
    </ndxf>
  </rcc>
  <rcc rId="25070" sId="1" odxf="1" dxf="1">
    <nc r="E686">
      <v>3</v>
    </nc>
    <ndxf>
      <font>
        <sz val="11"/>
        <color theme="1"/>
        <name val="Calibri"/>
        <family val="2"/>
        <scheme val="minor"/>
      </font>
      <alignment horizontal="right"/>
    </ndxf>
  </rcc>
  <rfmt sheetId="1" sqref="F686" start="0" length="0">
    <dxf>
      <font>
        <sz val="11"/>
        <color theme="1"/>
        <name val="Calibri"/>
        <family val="2"/>
        <scheme val="minor"/>
      </font>
    </dxf>
  </rfmt>
  <rcc rId="25071" sId="1" odxf="1" dxf="1">
    <nc r="A687" t="inlineStr">
      <is>
        <t>Rengøring, ejendomsservice og renovation</t>
      </is>
    </nc>
    <ndxf>
      <alignment horizontal="left"/>
    </ndxf>
  </rcc>
  <rcc rId="25072" sId="1" odxf="1" dxf="1">
    <nc r="B687" t="inlineStr">
      <is>
        <t>Ejendomsdrift - modul 2, budgettering</t>
      </is>
    </nc>
    <ndxf>
      <font>
        <sz val="11"/>
        <color theme="1"/>
        <name val="Calibri"/>
        <family val="2"/>
        <scheme val="minor"/>
      </font>
      <alignment horizontal="left"/>
    </ndxf>
  </rcc>
  <rcc rId="25073" sId="1" odxf="1" dxf="1">
    <nc r="C687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074" sId="1" odxf="1" dxf="1">
    <nc r="D687">
      <v>22504</v>
    </nc>
    <ndxf>
      <font>
        <sz val="11"/>
        <color theme="1"/>
        <name val="Calibri"/>
        <family val="2"/>
        <scheme val="minor"/>
      </font>
    </ndxf>
  </rcc>
  <rcc rId="25075" sId="1" odxf="1" dxf="1">
    <nc r="E687">
      <v>3</v>
    </nc>
    <ndxf>
      <font>
        <sz val="11"/>
        <color theme="1"/>
        <name val="Calibri"/>
        <family val="2"/>
        <scheme val="minor"/>
      </font>
      <alignment horizontal="right"/>
    </ndxf>
  </rcc>
  <rfmt sheetId="1" sqref="F687" start="0" length="0">
    <dxf>
      <font>
        <sz val="11"/>
        <color theme="1"/>
        <name val="Calibri"/>
        <family val="2"/>
        <scheme val="minor"/>
      </font>
    </dxf>
  </rfmt>
  <rcc rId="25076" sId="1" odxf="1" dxf="1">
    <nc r="A688" t="inlineStr">
      <is>
        <t>Rengøring, ejendomsservice og renovation</t>
      </is>
    </nc>
    <ndxf>
      <alignment horizontal="left"/>
    </ndxf>
  </rcc>
  <rcc rId="25077" sId="1" odxf="1" dxf="1">
    <nc r="B688" t="inlineStr">
      <is>
        <t>Ejendomsdrift - modul 3, byggesagsforløb</t>
      </is>
    </nc>
    <ndxf>
      <font>
        <sz val="11"/>
        <color theme="1"/>
        <name val="Calibri"/>
        <family val="2"/>
        <scheme val="minor"/>
      </font>
      <alignment horizontal="left"/>
    </ndxf>
  </rcc>
  <rcc rId="25078" sId="1" odxf="1" dxf="1">
    <nc r="C688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079" sId="1" odxf="1" dxf="1">
    <nc r="D688">
      <v>22505</v>
    </nc>
    <ndxf>
      <font>
        <sz val="11"/>
        <color theme="1"/>
        <name val="Calibri"/>
        <family val="2"/>
        <scheme val="minor"/>
      </font>
    </ndxf>
  </rcc>
  <rcc rId="25080" sId="1" odxf="1" dxf="1">
    <nc r="E688">
      <v>3</v>
    </nc>
    <ndxf>
      <font>
        <sz val="11"/>
        <color theme="1"/>
        <name val="Calibri"/>
        <family val="2"/>
        <scheme val="minor"/>
      </font>
      <alignment horizontal="right"/>
    </ndxf>
  </rcc>
  <rfmt sheetId="1" sqref="F688" start="0" length="0">
    <dxf>
      <font>
        <sz val="11"/>
        <color theme="1"/>
        <name val="Calibri"/>
        <family val="2"/>
        <scheme val="minor"/>
      </font>
    </dxf>
  </rfmt>
  <rcc rId="25081" sId="1" odxf="1" dxf="1">
    <nc r="A689" t="inlineStr">
      <is>
        <t>Rengøring, ejendomsservice og renovation</t>
      </is>
    </nc>
    <ndxf>
      <alignment horizontal="left"/>
    </ndxf>
  </rcc>
  <rcc rId="25082" sId="1" odxf="1" dxf="1">
    <nc r="B689" t="inlineStr">
      <is>
        <t>Ukrudtbekæmpelse uden kemi</t>
      </is>
    </nc>
    <ndxf>
      <font>
        <sz val="11"/>
        <color theme="1"/>
        <name val="Calibri"/>
        <family val="2"/>
        <scheme val="minor"/>
      </font>
      <alignment horizontal="left"/>
    </ndxf>
  </rcc>
  <rcc rId="25083" sId="1" odxf="1" dxf="1">
    <nc r="C689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084" sId="1" odxf="1" dxf="1">
    <nc r="D689">
      <v>46661</v>
    </nc>
    <ndxf>
      <font>
        <sz val="11"/>
        <color theme="1"/>
        <name val="Calibri"/>
        <family val="2"/>
        <scheme val="minor"/>
      </font>
    </ndxf>
  </rcc>
  <rcc rId="25085" sId="1" odxf="1" dxf="1">
    <nc r="E689">
      <v>5</v>
    </nc>
    <ndxf>
      <font>
        <sz val="11"/>
        <color theme="1"/>
        <name val="Calibri"/>
        <family val="2"/>
        <scheme val="minor"/>
      </font>
      <alignment horizontal="right"/>
    </ndxf>
  </rcc>
  <rfmt sheetId="1" sqref="F689" start="0" length="0">
    <dxf>
      <font>
        <sz val="11"/>
        <color theme="1"/>
        <name val="Calibri"/>
        <family val="2"/>
        <scheme val="minor"/>
      </font>
    </dxf>
  </rfmt>
  <rcc rId="25086" sId="1" odxf="1" dxf="1">
    <nc r="A690" t="inlineStr">
      <is>
        <t>Rengøring, ejendomsservice og renovation</t>
      </is>
    </nc>
    <ndxf>
      <alignment horizontal="left"/>
    </ndxf>
  </rcc>
  <rcc rId="25087" sId="1" odxf="1" dxf="1">
    <nc r="B690" t="inlineStr">
      <is>
        <t>Drift af varmeanlæg, ejendomsservice</t>
      </is>
    </nc>
    <ndxf>
      <font>
        <sz val="11"/>
        <color theme="1"/>
        <name val="Calibri"/>
        <family val="2"/>
        <scheme val="minor"/>
      </font>
      <alignment horizontal="left"/>
    </ndxf>
  </rcc>
  <rcc rId="25088" sId="1" odxf="1" dxf="1">
    <nc r="C690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089" sId="1" odxf="1" dxf="1">
    <nc r="D690">
      <v>48579</v>
    </nc>
    <ndxf>
      <font>
        <sz val="11"/>
        <color theme="1"/>
        <name val="Calibri"/>
        <family val="2"/>
        <scheme val="minor"/>
      </font>
    </ndxf>
  </rcc>
  <rcc rId="25090" sId="1" odxf="1" dxf="1">
    <nc r="E690">
      <v>6</v>
    </nc>
    <ndxf>
      <font>
        <sz val="11"/>
        <color theme="1"/>
        <name val="Calibri"/>
        <family val="2"/>
        <scheme val="minor"/>
      </font>
      <alignment horizontal="right"/>
    </ndxf>
  </rcc>
  <rfmt sheetId="1" sqref="F690" start="0" length="0">
    <dxf>
      <font>
        <sz val="11"/>
        <color theme="1"/>
        <name val="Calibri"/>
        <family val="2"/>
        <scheme val="minor"/>
      </font>
    </dxf>
  </rfmt>
  <rcc rId="25091" sId="1" odxf="1" dxf="1">
    <nc r="A691" t="inlineStr">
      <is>
        <t>Rengøring, ejendomsservice og renovation</t>
      </is>
    </nc>
    <ndxf>
      <alignment horizontal="left"/>
    </ndxf>
  </rcc>
  <rcc rId="25092" sId="1" odxf="1" dxf="1">
    <nc r="B691" t="inlineStr">
      <is>
        <t xml:space="preserve">Skadedyr i ejendomme, ejendomsservice </t>
      </is>
    </nc>
    <ndxf>
      <font>
        <sz val="11"/>
        <color theme="1"/>
        <name val="Calibri"/>
        <family val="2"/>
        <scheme val="minor"/>
      </font>
      <alignment horizontal="left"/>
    </ndxf>
  </rcc>
  <rcc rId="25093" sId="1" odxf="1" dxf="1">
    <nc r="C691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094" sId="1" odxf="1" dxf="1">
    <nc r="D691">
      <v>48747</v>
    </nc>
    <ndxf>
      <font>
        <sz val="11"/>
        <color theme="1"/>
        <name val="Calibri"/>
        <family val="2"/>
        <scheme val="minor"/>
      </font>
    </ndxf>
  </rcc>
  <rcc rId="25095" sId="1" odxf="1" dxf="1">
    <nc r="E691">
      <v>4</v>
    </nc>
    <ndxf>
      <font>
        <sz val="11"/>
        <color theme="1"/>
        <name val="Calibri"/>
        <family val="2"/>
        <scheme val="minor"/>
      </font>
      <alignment horizontal="right"/>
    </ndxf>
  </rcc>
  <rfmt sheetId="1" sqref="F691" start="0" length="0">
    <dxf>
      <font>
        <sz val="11"/>
        <color theme="1"/>
        <name val="Calibri"/>
        <family val="2"/>
        <scheme val="minor"/>
      </font>
    </dxf>
  </rfmt>
  <rcc rId="25096" sId="1" odxf="1" dxf="1">
    <nc r="A692" t="inlineStr">
      <is>
        <t>Rengøring, ejendomsservice og renovation</t>
      </is>
    </nc>
    <ndxf>
      <alignment horizontal="left"/>
    </ndxf>
  </rcc>
  <rcc rId="25097" sId="1" odxf="1" dxf="1">
    <nc r="B692" t="inlineStr">
      <is>
        <t>Råd og svamp - udbedring af skimmelsvampeskader</t>
      </is>
    </nc>
    <ndxf>
      <font>
        <sz val="11"/>
        <color theme="1"/>
        <name val="Calibri"/>
        <family val="2"/>
        <scheme val="minor"/>
      </font>
      <alignment horizontal="left"/>
    </ndxf>
  </rcc>
  <rcc rId="25098" sId="1" odxf="1" dxf="1">
    <nc r="C692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099" sId="1" odxf="1" dxf="1">
    <nc r="D692">
      <v>49198</v>
    </nc>
    <ndxf>
      <font>
        <sz val="11"/>
        <color theme="1"/>
        <name val="Calibri"/>
        <family val="2"/>
        <scheme val="minor"/>
      </font>
    </ndxf>
  </rcc>
  <rcc rId="25100" sId="1" odxf="1" dxf="1">
    <nc r="E692">
      <v>2</v>
    </nc>
    <ndxf>
      <font>
        <sz val="11"/>
        <color theme="1"/>
        <name val="Calibri"/>
        <family val="2"/>
        <scheme val="minor"/>
      </font>
      <alignment horizontal="right"/>
    </ndxf>
  </rcc>
  <rfmt sheetId="1" sqref="F692" start="0" length="0">
    <dxf>
      <font>
        <sz val="11"/>
        <color theme="1"/>
        <name val="Calibri"/>
        <family val="2"/>
        <scheme val="minor"/>
      </font>
    </dxf>
  </rfmt>
  <rcc rId="25101" sId="1" odxf="1" dxf="1">
    <nc r="A693" t="inlineStr">
      <is>
        <t>Rengøring, ejendomsservice og renovation</t>
      </is>
    </nc>
    <ndxf>
      <alignment horizontal="left"/>
    </ndxf>
  </rcc>
  <rcc rId="25102" sId="1" odxf="1" dxf="1">
    <nc r="B693" t="inlineStr">
      <is>
        <t>Batteriværktøj, robotplæneklipper, ejendomsservice</t>
      </is>
    </nc>
    <ndxf>
      <font>
        <sz val="11"/>
        <color theme="1"/>
        <name val="Calibri"/>
        <family val="2"/>
        <scheme val="minor"/>
      </font>
      <alignment horizontal="left"/>
    </ndxf>
  </rcc>
  <rcc rId="25103" sId="1" odxf="1" dxf="1">
    <nc r="C693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104" sId="1" odxf="1" dxf="1">
    <nc r="D693">
      <v>49351</v>
    </nc>
    <ndxf>
      <font>
        <sz val="11"/>
        <color theme="1"/>
        <name val="Calibri"/>
        <family val="2"/>
        <scheme val="minor"/>
      </font>
    </ndxf>
  </rcc>
  <rcc rId="25105" sId="1" odxf="1" dxf="1">
    <nc r="E693">
      <v>2</v>
    </nc>
    <ndxf>
      <font>
        <sz val="11"/>
        <color theme="1"/>
        <name val="Calibri"/>
        <family val="2"/>
        <scheme val="minor"/>
      </font>
      <alignment horizontal="right"/>
    </ndxf>
  </rcc>
  <rfmt sheetId="1" sqref="F693" start="0" length="0">
    <dxf>
      <font>
        <sz val="11"/>
        <color theme="1"/>
        <name val="Calibri"/>
        <family val="2"/>
        <scheme val="minor"/>
      </font>
    </dxf>
  </rfmt>
  <rcc rId="25106" sId="1" odxf="1" dxf="1">
    <nc r="A694" t="inlineStr">
      <is>
        <t>Rengøring, ejendomsservice og renovation</t>
      </is>
    </nc>
    <ndxf>
      <alignment horizontal="left"/>
    </ndxf>
  </rcc>
  <rcc rId="25107" sId="1" odxf="1" dxf="1">
    <nc r="B694" t="inlineStr">
      <is>
        <t xml:space="preserve">Kontrol af bygningers stand, ejendomsservice </t>
      </is>
    </nc>
    <ndxf>
      <font>
        <sz val="11"/>
        <color theme="1"/>
        <name val="Calibri"/>
        <family val="2"/>
        <scheme val="minor"/>
      </font>
      <alignment horizontal="left"/>
    </ndxf>
  </rcc>
  <rcc rId="25108" sId="1" odxf="1" dxf="1">
    <nc r="C694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109" sId="1" odxf="1" dxf="1">
    <nc r="D694">
      <v>22561</v>
    </nc>
    <ndxf>
      <font>
        <sz val="11"/>
        <color theme="1"/>
        <name val="Calibri"/>
        <family val="2"/>
        <scheme val="minor"/>
      </font>
    </ndxf>
  </rcc>
  <rcc rId="25110" sId="1" odxf="1" dxf="1">
    <nc r="E694">
      <v>3</v>
    </nc>
    <ndxf>
      <font>
        <sz val="11"/>
        <color theme="1"/>
        <name val="Calibri"/>
        <family val="2"/>
        <scheme val="minor"/>
      </font>
      <alignment horizontal="right"/>
    </ndxf>
  </rcc>
  <rfmt sheetId="1" sqref="F694" start="0" length="0">
    <dxf>
      <font>
        <sz val="11"/>
        <color theme="1"/>
        <name val="Calibri"/>
        <family val="2"/>
        <scheme val="minor"/>
      </font>
    </dxf>
  </rfmt>
  <rcc rId="25111" sId="1" odxf="1" dxf="1">
    <nc r="A695" t="inlineStr">
      <is>
        <t>Rengøring, ejendomsservice og renovation</t>
      </is>
    </nc>
    <ndxf>
      <alignment horizontal="left"/>
    </ndxf>
  </rcc>
  <rcc rId="25112" sId="1" odxf="1" dxf="1">
    <nc r="B695" t="inlineStr">
      <is>
        <t>Affaldshåndtering, ejendomsservice - modul 1.</t>
      </is>
    </nc>
    <ndxf>
      <font>
        <sz val="11"/>
        <color theme="1"/>
        <name val="Calibri"/>
        <family val="2"/>
        <scheme val="minor"/>
      </font>
      <alignment horizontal="left"/>
    </ndxf>
  </rcc>
  <rcc rId="25113" sId="1" odxf="1" dxf="1">
    <nc r="C695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114" sId="1" odxf="1" dxf="1">
    <nc r="D695">
      <v>20801</v>
    </nc>
    <ndxf>
      <font>
        <sz val="11"/>
        <color theme="1"/>
        <name val="Calibri"/>
        <family val="2"/>
        <scheme val="minor"/>
      </font>
    </ndxf>
  </rcc>
  <rcc rId="25115" sId="1" odxf="1" dxf="1">
    <nc r="E695">
      <v>3</v>
    </nc>
    <ndxf>
      <font>
        <sz val="11"/>
        <color theme="1"/>
        <name val="Calibri"/>
        <family val="2"/>
        <scheme val="minor"/>
      </font>
      <alignment horizontal="right"/>
    </ndxf>
  </rcc>
  <rfmt sheetId="1" sqref="F695" start="0" length="0">
    <dxf>
      <font>
        <sz val="11"/>
        <color theme="1"/>
        <name val="Calibri"/>
        <family val="2"/>
        <scheme val="minor"/>
      </font>
    </dxf>
  </rfmt>
  <rcc rId="25116" sId="1" odxf="1" dxf="1">
    <nc r="A696" t="inlineStr">
      <is>
        <t>Rengøring, ejendomsservice og renovation</t>
      </is>
    </nc>
    <ndxf>
      <alignment horizontal="left"/>
    </ndxf>
  </rcc>
  <rcc rId="25117" sId="1" odxf="1" dxf="1">
    <nc r="B696" t="inlineStr">
      <is>
        <t>Affaldshåndtering, ejendomsservice - modul 2.</t>
      </is>
    </nc>
    <ndxf>
      <font>
        <sz val="11"/>
        <color theme="1"/>
        <name val="Calibri"/>
        <family val="2"/>
        <scheme val="minor"/>
      </font>
      <alignment horizontal="left"/>
    </ndxf>
  </rcc>
  <rcc rId="25118" sId="1" odxf="1" dxf="1">
    <nc r="C696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119" sId="1" odxf="1" dxf="1">
    <nc r="D696">
      <v>20802</v>
    </nc>
    <ndxf>
      <font>
        <sz val="11"/>
        <color theme="1"/>
        <name val="Calibri"/>
        <family val="2"/>
        <scheme val="minor"/>
      </font>
    </ndxf>
  </rcc>
  <rcc rId="25120" sId="1" odxf="1" dxf="1">
    <nc r="E696">
      <v>2</v>
    </nc>
    <ndxf>
      <font>
        <sz val="11"/>
        <color theme="1"/>
        <name val="Calibri"/>
        <family val="2"/>
        <scheme val="minor"/>
      </font>
      <alignment horizontal="right"/>
    </ndxf>
  </rcc>
  <rfmt sheetId="1" sqref="F696" start="0" length="0">
    <dxf>
      <font>
        <sz val="11"/>
        <color theme="1"/>
        <name val="Calibri"/>
        <family val="2"/>
        <scheme val="minor"/>
      </font>
    </dxf>
  </rfmt>
  <rcc rId="25121" sId="1" odxf="1" dxf="1">
    <nc r="A697" t="inlineStr">
      <is>
        <t>Sundhed, omsorg og personlig pleje</t>
      </is>
    </nc>
    <ndxf>
      <alignment horizontal="left"/>
    </ndxf>
  </rcc>
  <rcc rId="25122" sId="1" odxf="1" dxf="1">
    <nc r="B697" t="inlineStr">
      <is>
        <t>Operationshjælper</t>
      </is>
    </nc>
    <ndxf>
      <font>
        <sz val="11"/>
        <color theme="1"/>
        <name val="Calibri"/>
        <family val="2"/>
        <scheme val="minor"/>
      </font>
      <alignment horizontal="left"/>
    </ndxf>
  </rcc>
  <rcc rId="25123" sId="1" odxf="1" dxf="1">
    <nc r="C697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124" sId="1" odxf="1" dxf="1">
    <nc r="D697">
      <v>21967</v>
    </nc>
    <ndxf>
      <font>
        <sz val="11"/>
        <color theme="1"/>
        <name val="Calibri"/>
        <family val="2"/>
        <scheme val="minor"/>
      </font>
    </ndxf>
  </rcc>
  <rcc rId="25125" sId="1" odxf="1" dxf="1">
    <nc r="E697">
      <v>5</v>
    </nc>
    <ndxf>
      <font>
        <sz val="11"/>
        <color theme="1"/>
        <name val="Calibri"/>
        <family val="2"/>
        <scheme val="minor"/>
      </font>
      <alignment horizontal="right"/>
    </ndxf>
  </rcc>
  <rfmt sheetId="1" sqref="F697" start="0" length="0">
    <dxf>
      <font>
        <sz val="11"/>
        <color theme="1"/>
        <name val="Calibri"/>
        <family val="2"/>
        <scheme val="minor"/>
      </font>
    </dxf>
  </rfmt>
  <rcc rId="25126" sId="1" odxf="1" dxf="1">
    <nc r="A698" t="inlineStr">
      <is>
        <t>Transport, post, lager- og maskinførerarbejde</t>
      </is>
    </nc>
    <ndxf>
      <alignment horizontal="left"/>
    </ndxf>
  </rcc>
  <rcc rId="25127" sId="1" odxf="1" dxf="1">
    <nc r="B698" t="inlineStr">
      <is>
        <t xml:space="preserve">Efteruddannelse for varebilschauffører </t>
      </is>
    </nc>
    <ndxf>
      <font>
        <sz val="11"/>
        <color theme="1"/>
        <name val="Calibri"/>
        <family val="2"/>
        <scheme val="minor"/>
      </font>
      <alignment horizontal="left"/>
    </ndxf>
  </rcc>
  <rcc rId="25128" sId="1" odxf="1" dxf="1">
    <nc r="C698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129" sId="1" odxf="1" dxf="1">
    <nc r="D698">
      <v>48851</v>
    </nc>
    <ndxf>
      <font>
        <sz val="11"/>
        <color theme="1"/>
        <name val="Calibri"/>
        <family val="2"/>
        <scheme val="minor"/>
      </font>
    </ndxf>
  </rcc>
  <rcc rId="25130" sId="1" odxf="1" dxf="1">
    <nc r="E698">
      <v>2</v>
    </nc>
    <ndxf>
      <font>
        <sz val="11"/>
        <color theme="1"/>
        <name val="Calibri"/>
        <family val="2"/>
        <scheme val="minor"/>
      </font>
      <alignment horizontal="right"/>
    </ndxf>
  </rcc>
  <rfmt sheetId="1" sqref="F698" start="0" length="0">
    <dxf>
      <font>
        <sz val="11"/>
        <color theme="1"/>
        <name val="Calibri"/>
        <family val="2"/>
        <scheme val="minor"/>
      </font>
    </dxf>
  </rfmt>
  <rcc rId="25131" sId="1" odxf="1" dxf="1">
    <nc r="A699" t="inlineStr">
      <is>
        <t>Transport, post, lager- og maskinførerarbejde</t>
      </is>
    </nc>
    <ndxf>
      <alignment horizontal="left"/>
    </ndxf>
  </rcc>
  <rcc rId="25132" sId="1" odxf="1" dxf="1">
    <nc r="B699" t="inlineStr">
      <is>
        <t xml:space="preserve">Grundlæggende kvalifikation for varebilschauffør </t>
      </is>
    </nc>
    <ndxf>
      <font>
        <sz val="11"/>
        <color theme="1"/>
        <name val="Calibri"/>
        <family val="2"/>
        <scheme val="minor"/>
      </font>
      <alignment horizontal="left"/>
    </ndxf>
  </rcc>
  <rcc rId="25133" sId="1" odxf="1" dxf="1">
    <nc r="C699" t="inlineStr">
      <is>
        <t>AMU</t>
      </is>
    </nc>
    <ndxf>
      <font>
        <sz val="11"/>
        <color theme="1"/>
        <name val="Calibri"/>
        <family val="2"/>
        <scheme val="minor"/>
      </font>
      <alignment horizontal="left"/>
    </ndxf>
  </rcc>
  <rcc rId="25134" sId="1" odxf="1" dxf="1">
    <nc r="D699">
      <v>48850</v>
    </nc>
    <ndxf>
      <font>
        <sz val="11"/>
        <color theme="1"/>
        <name val="Calibri"/>
        <family val="2"/>
        <scheme val="minor"/>
      </font>
    </ndxf>
  </rcc>
  <rcc rId="25135" sId="1" odxf="1" dxf="1">
    <nc r="E699">
      <v>3</v>
    </nc>
    <ndxf>
      <font>
        <sz val="11"/>
        <color theme="1"/>
        <name val="Calibri"/>
        <family val="2"/>
        <scheme val="minor"/>
      </font>
      <alignment horizontal="right"/>
    </ndxf>
  </rcc>
  <rfmt sheetId="1" sqref="F699" start="0" length="0">
    <dxf>
      <font>
        <sz val="11"/>
        <color theme="1"/>
        <name val="Calibri"/>
        <family val="2"/>
        <scheme val="minor"/>
      </font>
    </dxf>
  </rfmt>
  <rcc rId="25136" sId="1" odxf="1" dxf="1">
    <nc r="A700" t="inlineStr">
      <is>
        <t>Industriel produktion</t>
      </is>
    </nc>
    <ndxf>
      <alignment horizontal="left"/>
    </ndxf>
  </rcc>
  <rcc rId="25137" sId="1" odxf="1" dxf="1">
    <nc r="B700" t="inlineStr">
      <is>
        <t>Introduktion til tavlebygning</t>
      </is>
    </nc>
    <ndxf>
      <font>
        <sz val="11"/>
        <color theme="1"/>
        <name val="Calibri"/>
        <family val="2"/>
        <scheme val="minor"/>
      </font>
      <alignment horizontal="left"/>
    </ndxf>
  </rcc>
  <rcc rId="25138" sId="1" odxf="1" dxf="1">
    <nc r="C700" t="inlineStr">
      <is>
        <t xml:space="preserve">AMU </t>
      </is>
    </nc>
    <ndxf>
      <font>
        <sz val="11"/>
        <color theme="1"/>
        <name val="Calibri"/>
        <family val="2"/>
        <scheme val="minor"/>
      </font>
      <alignment horizontal="left"/>
    </ndxf>
  </rcc>
  <rcc rId="25139" sId="1" odxf="1" dxf="1">
    <nc r="D700">
      <v>49645</v>
    </nc>
    <ndxf>
      <font>
        <sz val="11"/>
        <color theme="1"/>
        <name val="Calibri"/>
        <family val="2"/>
        <scheme val="minor"/>
      </font>
    </ndxf>
  </rcc>
  <rcc rId="25140" sId="1" odxf="1" dxf="1">
    <nc r="E700">
      <v>5</v>
    </nc>
    <ndxf>
      <font>
        <sz val="11"/>
        <color theme="1"/>
        <name val="Calibri"/>
        <family val="2"/>
        <scheme val="minor"/>
      </font>
      <alignment horizontal="right"/>
    </ndxf>
  </rcc>
  <rfmt sheetId="1" sqref="F700" start="0" length="0">
    <dxf>
      <font>
        <sz val="11"/>
        <color theme="1"/>
        <name val="Calibri"/>
        <family val="2"/>
        <scheme val="minor"/>
      </font>
    </dxf>
  </rfmt>
  <rcc rId="25141" sId="1" odxf="1" dxf="1">
    <nc r="A701" t="inlineStr">
      <is>
        <t>Kontor, administration, regnskab og finans</t>
      </is>
    </nc>
    <ndxf>
      <alignment horizontal="left"/>
    </ndxf>
  </rcc>
  <rcc rId="25142" sId="1" odxf="1" dxf="1">
    <nc r="B701" t="inlineStr">
      <is>
        <t>Kundeservice i administrative funktioner</t>
      </is>
    </nc>
    <ndxf>
      <font>
        <sz val="11"/>
        <color theme="1"/>
        <name val="Calibri"/>
        <family val="2"/>
        <scheme val="minor"/>
      </font>
      <alignment horizontal="left"/>
    </ndxf>
  </rcc>
  <rcc rId="25143" sId="1" odxf="1" dxf="1">
    <nc r="C701" t="inlineStr">
      <is>
        <t xml:space="preserve">AMU </t>
      </is>
    </nc>
    <ndxf>
      <font>
        <sz val="11"/>
        <color theme="1"/>
        <name val="Calibri"/>
        <family val="2"/>
        <scheme val="minor"/>
      </font>
      <alignment horizontal="left"/>
    </ndxf>
  </rcc>
  <rcc rId="25144" sId="1" odxf="1" dxf="1">
    <nc r="D701">
      <v>47296</v>
    </nc>
    <ndxf>
      <font>
        <sz val="11"/>
        <color theme="1"/>
        <name val="Calibri"/>
        <family val="2"/>
        <scheme val="minor"/>
      </font>
    </ndxf>
  </rcc>
  <rcc rId="25145" sId="1" odxf="1" dxf="1">
    <nc r="E701">
      <v>1</v>
    </nc>
    <ndxf>
      <font>
        <sz val="11"/>
        <color theme="1"/>
        <name val="Calibri"/>
        <family val="2"/>
        <scheme val="minor"/>
      </font>
      <alignment horizontal="right"/>
    </ndxf>
  </rcc>
  <rfmt sheetId="1" sqref="F701" start="0" length="0">
    <dxf>
      <font>
        <sz val="11"/>
        <color theme="1"/>
        <name val="Calibri"/>
        <family val="2"/>
        <scheme val="minor"/>
      </font>
    </dxf>
  </rfmt>
  <rcc rId="25146" sId="1" odxf="1" dxf="1">
    <nc r="A702" t="inlineStr">
      <is>
        <t>Sundhed, omsorg og personlig pleje</t>
      </is>
    </nc>
    <ndxf>
      <alignment horizontal="left"/>
    </ndxf>
  </rcc>
  <rcc rId="25147" sId="1" odxf="1" dxf="1">
    <nc r="B702" t="inlineStr">
      <is>
        <t>Undersøgelse af sundhedsfaglig praksis</t>
      </is>
    </nc>
    <ndxf>
      <font>
        <sz val="11"/>
        <color theme="1"/>
        <name val="Calibri"/>
        <family val="2"/>
        <scheme val="minor"/>
      </font>
      <alignment horizontal="left"/>
    </ndxf>
  </rcc>
  <rcc rId="25148" sId="1" odxf="1" dxf="1">
    <nc r="C702" t="inlineStr">
      <is>
        <t>Diplom</t>
      </is>
    </nc>
    <ndxf>
      <font>
        <sz val="11"/>
        <color theme="1"/>
        <name val="Calibri"/>
        <family val="2"/>
        <scheme val="minor"/>
      </font>
      <alignment horizontal="left"/>
    </ndxf>
  </rcc>
  <rfmt sheetId="1" sqref="D702" start="0" length="0">
    <dxf>
      <font>
        <sz val="11"/>
        <color theme="1"/>
        <name val="Calibri"/>
        <family val="2"/>
        <scheme val="minor"/>
      </font>
    </dxf>
  </rfmt>
  <rfmt sheetId="1" sqref="E702" start="0" length="0">
    <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right"/>
    </dxf>
  </rfmt>
  <rcc rId="25149" sId="1" odxf="1" dxf="1">
    <nc r="F702">
      <v>5</v>
    </nc>
    <n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</ndxf>
  </rcc>
  <rcc rId="25150" sId="1" odxf="1" dxf="1">
    <nc r="A703" t="inlineStr">
      <is>
        <t>Sundhed, omsorg og personlig pleje</t>
      </is>
    </nc>
    <ndxf>
      <alignment horizontal="left"/>
    </ndxf>
  </rcc>
  <rcc rId="25151" sId="1" odxf="1" dxf="1">
    <nc r="B703" t="inlineStr">
      <is>
        <t>Udvikling i klinisk praksis - dokumentation og implementering</t>
      </is>
    </nc>
    <ndxf>
      <font>
        <sz val="11"/>
        <color theme="1"/>
        <name val="Calibri"/>
        <family val="2"/>
        <scheme val="minor"/>
      </font>
      <alignment horizontal="left"/>
    </ndxf>
  </rcc>
  <rcc rId="25152" sId="1" odxf="1" dxf="1">
    <nc r="C703" t="inlineStr">
      <is>
        <t>Diplom</t>
      </is>
    </nc>
    <ndxf>
      <font>
        <sz val="11"/>
        <color theme="1"/>
        <name val="Calibri"/>
        <family val="2"/>
        <scheme val="minor"/>
      </font>
      <alignment horizontal="left"/>
    </ndxf>
  </rcc>
  <rfmt sheetId="1" sqref="D703" start="0" length="0">
    <dxf>
      <font>
        <sz val="11"/>
        <color theme="1"/>
        <name val="Calibri"/>
        <family val="2"/>
        <scheme val="minor"/>
      </font>
    </dxf>
  </rfmt>
  <rfmt sheetId="1" sqref="E703" start="0" length="0">
    <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right"/>
    </dxf>
  </rfmt>
  <rcc rId="25153" sId="1" odxf="1" dxf="1">
    <nc r="F703">
      <v>5</v>
    </nc>
    <n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</ndxf>
  </rcc>
  <rcc rId="25154" sId="1" odxf="1" dxf="1">
    <nc r="A704" t="inlineStr">
      <is>
        <t>Sundhed, omsorg og personlig pleje</t>
      </is>
    </nc>
    <ndxf>
      <alignment horizontal="left"/>
    </ndxf>
  </rcc>
  <rcc rId="25155" sId="1" odxf="1" dxf="1">
    <nc r="B704" t="inlineStr">
      <is>
        <t>Kommunikation (i sundhedssektoren)</t>
      </is>
    </nc>
    <n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left"/>
    </ndxf>
  </rcc>
  <rcc rId="25156" sId="1" odxf="1" dxf="1">
    <nc r="C704" t="inlineStr">
      <is>
        <t>Diplom</t>
      </is>
    </nc>
    <ndxf>
      <font>
        <sz val="11"/>
        <color theme="1"/>
        <name val="Calibri"/>
        <family val="2"/>
        <scheme val="minor"/>
      </font>
      <alignment horizontal="left"/>
    </ndxf>
  </rcc>
  <rfmt sheetId="1" sqref="D704" start="0" length="0">
    <dxf>
      <font>
        <sz val="11"/>
        <color theme="1"/>
        <name val="Calibri"/>
        <family val="2"/>
        <scheme val="minor"/>
      </font>
    </dxf>
  </rfmt>
  <rfmt sheetId="1" sqref="E704" start="0" length="0">
    <dxf>
      <font>
        <sz val="11"/>
        <color theme="1"/>
        <name val="Calibri"/>
        <family val="2"/>
        <scheme val="minor"/>
      </font>
      <alignment horizontal="right"/>
    </dxf>
  </rfmt>
  <rcc rId="25157" sId="1" odxf="1" dxf="1">
    <nc r="F704">
      <v>10</v>
    </nc>
    <ndxf>
      <font>
        <sz val="11"/>
        <color theme="1"/>
        <name val="Calibri"/>
        <family val="2"/>
        <scheme val="minor"/>
      </font>
    </ndxf>
  </rcc>
  <rcc rId="25158" sId="1" odxf="1" dxf="1">
    <nc r="A705" t="inlineStr">
      <is>
        <t>Sundhed, omsorg og personlig pleje</t>
      </is>
    </nc>
    <ndxf>
      <alignment horizontal="left"/>
    </ndxf>
  </rcc>
  <rcc rId="25159" sId="1" odxf="1" dxf="1">
    <nc r="B705" t="inlineStr">
      <is>
        <t>Vanskeligt helende sår – Den diabetiske fod</t>
      </is>
    </nc>
    <ndxf>
      <font>
        <sz val="11"/>
        <color theme="1"/>
        <name val="Calibri"/>
        <family val="2"/>
        <scheme val="minor"/>
      </font>
      <alignment horizontal="left"/>
    </ndxf>
  </rcc>
  <rcc rId="25160" sId="1" odxf="1" dxf="1">
    <nc r="C705" t="inlineStr">
      <is>
        <t>Diplom</t>
      </is>
    </nc>
    <ndxf>
      <font>
        <sz val="11"/>
        <color theme="1"/>
        <name val="Calibri"/>
        <family val="2"/>
        <scheme val="minor"/>
      </font>
      <alignment horizontal="left"/>
    </ndxf>
  </rcc>
  <rfmt sheetId="1" sqref="D705" start="0" length="0">
    <dxf>
      <font>
        <sz val="11"/>
        <color theme="1"/>
        <name val="Calibri"/>
        <family val="2"/>
        <scheme val="minor"/>
      </font>
    </dxf>
  </rfmt>
  <rfmt sheetId="1" sqref="E705" start="0" length="0">
    <dxf>
      <font>
        <sz val="11"/>
        <color theme="1"/>
        <name val="Calibri"/>
        <family val="2"/>
        <scheme val="minor"/>
      </font>
      <alignment horizontal="right"/>
    </dxf>
  </rfmt>
  <rcc rId="25161" sId="1" odxf="1" dxf="1">
    <nc r="F705">
      <v>10</v>
    </nc>
    <ndxf>
      <font>
        <sz val="11"/>
        <color theme="1"/>
        <name val="Calibri"/>
        <family val="2"/>
        <scheme val="minor"/>
      </font>
    </ndxf>
  </rcc>
  <rcc rId="25162" sId="1" odxf="1" dxf="1">
    <nc r="A706" t="inlineStr">
      <is>
        <t>Akademisk arbejde</t>
      </is>
    </nc>
    <ndxf>
      <alignment horizontal="left"/>
    </ndxf>
  </rcc>
  <rcc rId="25163" sId="1" odxf="1" dxf="1">
    <nc r="B706" t="inlineStr">
      <is>
        <t>Anvendelse af kunstig intelligens (AI)</t>
      </is>
    </nc>
    <ndxf>
      <font>
        <sz val="11"/>
        <color theme="1"/>
        <name val="Calibri"/>
        <family val="2"/>
        <scheme val="minor"/>
      </font>
      <alignment horizontal="left"/>
    </ndxf>
  </rcc>
  <rcc rId="25164" sId="1" odxf="1" dxf="1">
    <nc r="C706" t="inlineStr">
      <is>
        <t>Privat</t>
      </is>
    </nc>
    <ndxf>
      <font>
        <sz val="11"/>
        <color theme="1"/>
        <name val="Calibri"/>
        <family val="2"/>
        <scheme val="minor"/>
      </font>
      <alignment horizontal="left"/>
    </ndxf>
  </rcc>
  <rfmt sheetId="1" sqref="D706" start="0" length="0">
    <dxf>
      <font>
        <sz val="11"/>
        <color theme="1"/>
        <name val="Calibri"/>
        <family val="2"/>
        <scheme val="minor"/>
      </font>
    </dxf>
  </rfmt>
  <rcc rId="25165" sId="1" odxf="1" dxf="1">
    <nc r="E706">
      <v>30</v>
    </nc>
    <ndxf>
      <font>
        <sz val="11"/>
        <color theme="1"/>
        <name val="Calibri"/>
        <family val="2"/>
        <scheme val="minor"/>
      </font>
      <alignment horizontal="right"/>
    </ndxf>
  </rcc>
  <rfmt sheetId="1" sqref="F706" start="0" length="0">
    <dxf>
      <font>
        <sz val="11"/>
        <color theme="1"/>
        <name val="Calibri"/>
        <family val="2"/>
        <scheme val="minor"/>
      </font>
    </dxf>
  </rfmt>
  <rcc rId="25166" sId="1" odxf="1" dxf="1">
    <nc r="A707" t="inlineStr">
      <is>
        <t>Akademisk arbejde</t>
      </is>
    </nc>
    <ndxf>
      <alignment horizontal="left"/>
    </ndxf>
  </rcc>
  <rcc rId="25167" sId="1" odxf="1" dxf="1">
    <nc r="B707" t="inlineStr">
      <is>
        <t>HverdagsAI</t>
      </is>
    </nc>
    <ndxf>
      <font>
        <sz val="11"/>
        <color theme="1"/>
        <name val="Calibri"/>
        <family val="2"/>
        <scheme val="minor"/>
      </font>
      <alignment horizontal="left"/>
    </ndxf>
  </rcc>
  <rcc rId="25168" sId="1" odxf="1" dxf="1">
    <nc r="C707" t="inlineStr">
      <is>
        <t>Privat</t>
      </is>
    </nc>
    <ndxf>
      <font>
        <sz val="11"/>
        <color theme="1"/>
        <name val="Calibri"/>
        <family val="2"/>
        <scheme val="minor"/>
      </font>
      <alignment horizontal="left"/>
    </ndxf>
  </rcc>
  <rfmt sheetId="1" sqref="D707" start="0" length="0">
    <dxf>
      <font>
        <sz val="11"/>
        <color theme="1"/>
        <name val="Calibri"/>
        <family val="2"/>
        <scheme val="minor"/>
      </font>
    </dxf>
  </rfmt>
  <rcc rId="25169" sId="1" odxf="1" dxf="1">
    <nc r="E707">
      <v>1</v>
    </nc>
    <ndxf>
      <font>
        <sz val="11"/>
        <color theme="1"/>
        <name val="Calibri"/>
        <family val="2"/>
        <scheme val="minor"/>
      </font>
      <alignment horizontal="right"/>
    </ndxf>
  </rcc>
  <rfmt sheetId="1" sqref="F707" start="0" length="0">
    <dxf>
      <font>
        <sz val="11"/>
        <color theme="1"/>
        <name val="Calibri"/>
        <family val="2"/>
        <scheme val="minor"/>
      </font>
    </dxf>
  </rfmt>
  <rcc rId="25170" sId="1" odxf="1" dxf="1">
    <nc r="A708" t="inlineStr">
      <is>
        <t>Akademisk arbejde</t>
      </is>
    </nc>
    <ndxf>
      <alignment horizontal="left"/>
    </ndxf>
  </rcc>
  <rcc rId="25171" sId="1" odxf="1" dxf="1">
    <nc r="B708" t="inlineStr">
      <is>
        <t>AI agent &amp; automation kursus - For begyndere &amp; let øvede</t>
      </is>
    </nc>
    <ndxf>
      <fill>
        <patternFill patternType="none">
          <bgColor indexed="65"/>
        </patternFill>
      </fill>
      <alignment horizontal="left"/>
    </ndxf>
  </rcc>
  <rcc rId="25172" sId="1" odxf="1" dxf="1">
    <nc r="C708" t="inlineStr">
      <is>
        <t>Privat</t>
      </is>
    </nc>
    <ndxf>
      <font>
        <sz val="11"/>
        <color theme="1"/>
        <name val="Calibri"/>
        <family val="2"/>
        <scheme val="minor"/>
      </font>
      <alignment horizontal="left"/>
    </ndxf>
  </rcc>
  <rfmt sheetId="1" sqref="D708" start="0" length="0">
    <dxf>
      <font>
        <sz val="11"/>
        <color theme="1"/>
        <name val="Calibri"/>
        <family val="2"/>
        <scheme val="minor"/>
      </font>
    </dxf>
  </rfmt>
  <rcc rId="25173" sId="1" odxf="1" dxf="1">
    <nc r="E708">
      <v>1</v>
    </nc>
    <ndxf>
      <font>
        <sz val="11"/>
        <color theme="1"/>
        <name val="Calibri"/>
        <family val="2"/>
        <scheme val="minor"/>
      </font>
      <alignment horizontal="right"/>
    </ndxf>
  </rcc>
  <rfmt sheetId="1" sqref="F708" start="0" length="0">
    <dxf>
      <font>
        <sz val="11"/>
        <color theme="1"/>
        <name val="Calibri"/>
        <family val="2"/>
        <scheme val="minor"/>
      </font>
    </dxf>
  </rfmt>
  <rcc rId="25174" sId="1" odxf="1" dxf="1">
    <nc r="A709" t="inlineStr">
      <is>
        <t>Akademisk arbejde</t>
      </is>
    </nc>
    <ndxf>
      <alignment horizontal="left"/>
    </ndxf>
  </rcc>
  <rcc rId="25175" sId="1" odxf="1" dxf="1">
    <nc r="B709" t="inlineStr">
      <is>
        <t>GDPR – ISO 27001 inkl. Persondataforordningen</t>
      </is>
    </nc>
    <ndxf>
      <font>
        <sz val="11"/>
        <color theme="1"/>
        <name val="Calibri"/>
        <family val="2"/>
        <scheme val="minor"/>
      </font>
      <alignment horizontal="left"/>
    </ndxf>
  </rcc>
  <rcc rId="25176" sId="1" odxf="1" dxf="1">
    <nc r="C709" t="inlineStr">
      <is>
        <t>Privat</t>
      </is>
    </nc>
    <ndxf>
      <font>
        <sz val="11"/>
        <color theme="1"/>
        <name val="Calibri"/>
        <family val="2"/>
        <scheme val="minor"/>
      </font>
      <alignment horizontal="left"/>
    </ndxf>
  </rcc>
  <rfmt sheetId="1" sqref="D709" start="0" length="0">
    <dxf>
      <font>
        <sz val="11"/>
        <color theme="1"/>
        <name val="Calibri"/>
        <family val="2"/>
        <scheme val="minor"/>
      </font>
    </dxf>
  </rfmt>
  <rcc rId="25177" sId="1" odxf="1" dxf="1">
    <nc r="E709">
      <v>30</v>
    </nc>
    <ndxf>
      <font>
        <sz val="11"/>
        <color theme="1"/>
        <name val="Calibri"/>
        <family val="2"/>
        <scheme val="minor"/>
      </font>
      <alignment horizontal="right"/>
    </ndxf>
  </rcc>
  <rfmt sheetId="1" sqref="F709" start="0" length="0">
    <dxf>
      <font>
        <sz val="11"/>
        <color theme="1"/>
        <name val="Calibri"/>
        <family val="2"/>
        <scheme val="minor"/>
      </font>
    </dxf>
  </rfmt>
  <rcc rId="25178" sId="1" odxf="1" dxf="1">
    <nc r="A710" t="inlineStr">
      <is>
        <t>Akademisk arbejde</t>
      </is>
    </nc>
    <ndxf>
      <alignment horizontal="left"/>
    </ndxf>
  </rcc>
  <rcc rId="25179" sId="1" odxf="1" dxf="1">
    <nc r="B710" t="inlineStr">
      <is>
        <t>Cybersikkerhed og GDPR</t>
      </is>
    </nc>
    <ndxf>
      <font>
        <sz val="11"/>
        <color theme="1"/>
        <name val="Calibri"/>
        <family val="2"/>
        <scheme val="minor"/>
      </font>
      <alignment horizontal="left"/>
    </ndxf>
  </rcc>
  <rcc rId="25180" sId="1" odxf="1" dxf="1">
    <nc r="C710" t="inlineStr">
      <is>
        <t>Privat</t>
      </is>
    </nc>
    <ndxf>
      <font>
        <sz val="11"/>
        <color theme="1"/>
        <name val="Calibri"/>
        <family val="2"/>
        <scheme val="minor"/>
      </font>
      <alignment horizontal="left"/>
    </ndxf>
  </rcc>
  <rfmt sheetId="1" sqref="D710" start="0" length="0">
    <dxf>
      <font>
        <sz val="11"/>
        <color theme="1"/>
        <name val="Calibri"/>
        <family val="2"/>
        <scheme val="minor"/>
      </font>
    </dxf>
  </rfmt>
  <rcc rId="25181" sId="1" odxf="1" dxf="1">
    <nc r="E710">
      <v>1</v>
    </nc>
    <ndxf>
      <font>
        <sz val="11"/>
        <color theme="1"/>
        <name val="Calibri"/>
        <family val="2"/>
        <scheme val="minor"/>
      </font>
      <alignment horizontal="right"/>
    </ndxf>
  </rcc>
  <rfmt sheetId="1" sqref="F710" start="0" length="0">
    <dxf>
      <font>
        <sz val="11"/>
        <color theme="1"/>
        <name val="Calibri"/>
        <family val="2"/>
        <scheme val="minor"/>
      </font>
    </dxf>
  </rfmt>
  <rcc rId="25182" sId="1" odxf="1" dxf="1">
    <nc r="A711" t="inlineStr">
      <is>
        <t>Akademisk arbejde</t>
      </is>
    </nc>
    <ndxf>
      <alignment horizontal="left"/>
    </ndxf>
  </rcc>
  <rcc rId="25183" sId="1" odxf="1" dxf="1">
    <nc r="B711" t="inlineStr">
      <is>
        <t>Control for Practitioners</t>
      </is>
    </nc>
    <ndxf>
      <font>
        <sz val="11"/>
        <color theme="1"/>
        <name val="Calibri"/>
        <family val="2"/>
        <scheme val="minor"/>
      </font>
      <alignment horizontal="left"/>
    </ndxf>
  </rcc>
  <rcc rId="25184" sId="1" odxf="1" dxf="1">
    <nc r="C711" t="inlineStr">
      <is>
        <t>Privat</t>
      </is>
    </nc>
    <ndxf>
      <font>
        <sz val="11"/>
        <color theme="1"/>
        <name val="Calibri"/>
        <family val="2"/>
        <scheme val="minor"/>
      </font>
      <alignment horizontal="left"/>
    </ndxf>
  </rcc>
  <rfmt sheetId="1" sqref="D711" start="0" length="0">
    <dxf>
      <font>
        <sz val="11"/>
        <color theme="1"/>
        <name val="Calibri"/>
        <family val="2"/>
        <scheme val="minor"/>
      </font>
    </dxf>
  </rfmt>
  <rcc rId="25185" sId="1" odxf="1" dxf="1">
    <nc r="E711">
      <v>6</v>
    </nc>
    <ndxf>
      <font>
        <sz val="11"/>
        <color theme="1"/>
        <name val="Calibri"/>
        <family val="2"/>
        <scheme val="minor"/>
      </font>
      <alignment horizontal="right"/>
    </ndxf>
  </rcc>
  <rfmt sheetId="1" sqref="F711" start="0" length="0">
    <dxf>
      <font>
        <sz val="11"/>
        <color theme="1"/>
        <name val="Calibri"/>
        <family val="2"/>
        <scheme val="minor"/>
      </font>
    </dxf>
  </rfmt>
  <rcc rId="25186" sId="1" odxf="1" dxf="1">
    <nc r="A712" t="inlineStr">
      <is>
        <t>Akademisk arbejde</t>
      </is>
    </nc>
    <ndxf>
      <alignment horizontal="left"/>
    </ndxf>
  </rcc>
  <rcc rId="25187" sId="1" odxf="1" dxf="1">
    <nc r="B712" t="inlineStr">
      <is>
        <t>Regnskab &amp; Bogføring inkl. Dynamics 365, e-conomic &amp; Excel</t>
      </is>
    </nc>
    <ndxf>
      <font>
        <sz val="11"/>
        <color theme="1"/>
        <name val="Calibri"/>
        <family val="2"/>
        <scheme val="minor"/>
      </font>
      <alignment horizontal="left"/>
    </ndxf>
  </rcc>
  <rcc rId="25188" sId="1" odxf="1" dxf="1">
    <nc r="C712" t="inlineStr">
      <is>
        <t>Privat</t>
      </is>
    </nc>
    <ndxf>
      <font>
        <sz val="11"/>
        <color theme="1"/>
        <name val="Calibri"/>
        <family val="2"/>
        <scheme val="minor"/>
      </font>
      <alignment horizontal="left"/>
    </ndxf>
  </rcc>
  <rfmt sheetId="1" sqref="D712" start="0" length="0">
    <dxf>
      <font>
        <sz val="11"/>
        <color theme="1"/>
        <name val="Calibri"/>
        <family val="2"/>
        <scheme val="minor"/>
      </font>
    </dxf>
  </rfmt>
  <rcc rId="25189" sId="1" odxf="1" dxf="1">
    <nc r="E712">
      <v>30</v>
    </nc>
    <ndxf>
      <font>
        <sz val="11"/>
        <color theme="1"/>
        <name val="Calibri"/>
        <family val="2"/>
        <scheme val="minor"/>
      </font>
      <alignment horizontal="right"/>
    </ndxf>
  </rcc>
  <rfmt sheetId="1" sqref="F712" start="0" length="0">
    <dxf>
      <font>
        <sz val="11"/>
        <color theme="1"/>
        <name val="Calibri"/>
        <family val="2"/>
        <scheme val="minor"/>
      </font>
    </dxf>
  </rfmt>
  <rcc rId="25190" sId="1" odxf="1" dxf="1">
    <nc r="A713" t="inlineStr">
      <is>
        <t>Sundhed, omsorg og personlig pleje</t>
      </is>
    </nc>
    <ndxf>
      <alignment horizontal="left"/>
    </ndxf>
  </rcc>
  <rcc rId="25191" sId="1" odxf="1" dxf="1">
    <nc r="B713" t="inlineStr">
      <is>
        <t>Basisuddannelse: God sagsbehandling i myndighedsarbejdet</t>
      </is>
    </nc>
    <n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left"/>
    </ndxf>
  </rcc>
  <rcc rId="25192" sId="1" odxf="1" dxf="1">
    <nc r="C713" t="inlineStr">
      <is>
        <t>Privat</t>
      </is>
    </nc>
    <ndxf>
      <font>
        <sz val="11"/>
        <color theme="1"/>
        <name val="Calibri"/>
        <family val="2"/>
        <scheme val="minor"/>
      </font>
      <alignment horizontal="left"/>
    </ndxf>
  </rcc>
  <rfmt sheetId="1" sqref="D713" start="0" length="0">
    <dxf>
      <font>
        <sz val="11"/>
        <color theme="1"/>
        <name val="Calibri"/>
        <family val="2"/>
        <scheme val="minor"/>
      </font>
    </dxf>
  </rfmt>
  <rcc rId="25193" sId="1" odxf="1" dxf="1">
    <nc r="E713">
      <v>10</v>
    </nc>
    <n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right"/>
    </ndxf>
  </rcc>
  <rfmt sheetId="1" sqref="F713" start="0" length="0">
    <dxf>
      <font>
        <sz val="11"/>
        <color theme="1"/>
        <name val="Calibri"/>
        <family val="2"/>
        <scheme val="minor"/>
      </font>
    </dxf>
  </rfmt>
  <rdn rId="0" localSheetId="1" customView="1" name="Z_1C46989A_298C_46F6_9E71_3BA3990DE266_.wvu.Cols" hidden="1" oldHidden="1">
    <oldFormula>positivlisten!$G:$I,positivlisten!$K:$L</oldFormula>
  </rdn>
  <rcv guid="{1C46989A-298C-46F6-9E71-3BA3990DE266}" action="delete"/>
  <rdn rId="0" localSheetId="1" customView="1" name="Z_1C46989A_298C_46F6_9E71_3BA3990DE266_.wvu.PrintArea" hidden="1" oldHidden="1">
    <formula>positivlisten!$A$1:$F$633</formula>
    <oldFormula>positivlisten!$A$1:$F$633</oldFormula>
  </rdn>
  <rdn rId="0" localSheetId="1" customView="1" name="Z_1C46989A_298C_46F6_9E71_3BA3990DE266_.wvu.PrintTitles" hidden="1" oldHidden="1">
    <formula>positivlisten!$2:$2</formula>
    <oldFormula>positivlisten!$2:$2</oldFormula>
  </rdn>
  <rdn rId="0" localSheetId="1" customView="1" name="Z_1C46989A_298C_46F6_9E71_3BA3990DE266_.wvu.FilterData" hidden="1" oldHidden="1">
    <formula>positivlisten!$A$2:$L$633</formula>
    <oldFormula>positivlisten!$A$2:$L$633</oldFormula>
  </rdn>
  <rcv guid="{1C46989A-298C-46F6-9E71-3BA3990DE266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259" sId="1">
    <oc r="B87" t="inlineStr">
      <is>
        <t>Rulle- og bukkestillads - opstilling mv. (udgår 30-06-2025)</t>
      </is>
    </oc>
    <nc r="B87" t="inlineStr">
      <is>
        <t>Rulle- og bukkestillads - opstilling mv. (udgået 30-06-2025)</t>
      </is>
    </nc>
  </rcc>
  <rcc rId="25260" sId="1">
    <oc r="B182" t="inlineStr">
      <is>
        <t>Værtskab og oplevelser på hotel og restaurant 1 (udgår 30-09-2025)</t>
      </is>
    </oc>
    <nc r="B182" t="inlineStr">
      <is>
        <t>Værtskab og oplevelser på hotel og restaurant 1 (udgået 30-09-2025)</t>
      </is>
    </nc>
  </rcc>
  <rcc rId="25261" sId="1">
    <oc r="B183" t="inlineStr">
      <is>
        <t>Værtskab og oplevelser på hotel og restaurant 2 (udgår 30-09-2025)</t>
      </is>
    </oc>
    <nc r="B183" t="inlineStr">
      <is>
        <t>Værtskab og oplevelser på hotel og restaurant 2 (udgået 30-09-2025)</t>
      </is>
    </nc>
  </rcc>
  <rcc rId="25262" sId="1">
    <oc r="B181" t="inlineStr">
      <is>
        <t>Trivsel og sikkerhed på hotel og restaurant - 1 (udgår 30-06-2025)</t>
      </is>
    </oc>
    <nc r="B181" t="inlineStr">
      <is>
        <t>Trivsel og sikkerhed på hotel og restaurant - 1 (udgået 30-06-2025)</t>
      </is>
    </nc>
  </rcc>
  <rcc rId="25263" sId="1">
    <oc r="B260" t="inlineStr">
      <is>
        <t>Hydraulik - Offshore</t>
      </is>
    </oc>
    <nc r="B260" t="inlineStr">
      <is>
        <t>Hydraulik - Offshore (Udgået 30-09-2025)</t>
      </is>
    </nc>
  </rcc>
  <rcc rId="25264" sId="1">
    <oc r="B44" t="inlineStr">
      <is>
        <t>Energi-/klimavejleder i byggebranchen</t>
      </is>
    </oc>
    <nc r="B44" t="inlineStr">
      <is>
        <t>Energi-/klimavejleder i byggebranchen (Udgået 30-09-2025)</t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C46989A-298C-46F6-9E71-3BA3990DE266}" action="delete"/>
  <rdn rId="0" localSheetId="1" customView="1" name="Z_1C46989A_298C_46F6_9E71_3BA3990DE266_.wvu.PrintArea" hidden="1" oldHidden="1">
    <formula>positivlisten!$A$1:$F$633</formula>
    <oldFormula>positivlisten!$A$1:$F$633</oldFormula>
  </rdn>
  <rdn rId="0" localSheetId="1" customView="1" name="Z_1C46989A_298C_46F6_9E71_3BA3990DE266_.wvu.PrintTitles" hidden="1" oldHidden="1">
    <formula>positivlisten!$2:$2</formula>
    <oldFormula>positivlisten!$2:$2</oldFormula>
  </rdn>
  <rdn rId="0" localSheetId="1" customView="1" name="Z_1C46989A_298C_46F6_9E71_3BA3990DE266_.wvu.Cols" hidden="1" oldHidden="1">
    <formula>positivlisten!$G:$I</formula>
  </rdn>
  <rdn rId="0" localSheetId="1" customView="1" name="Z_1C46989A_298C_46F6_9E71_3BA3990DE266_.wvu.FilterData" hidden="1" oldHidden="1">
    <formula>positivlisten!$A$2:$L$713</formula>
    <oldFormula>positivlisten!$A$2:$L$633</oldFormula>
  </rdn>
  <rcv guid="{1C46989A-298C-46F6-9E71-3BA3990DE266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202" sId="1">
    <oc r="I19">
      <f>CONCATENATE(G41,B41)</f>
    </oc>
    <nc r="I19" t="inlineStr">
      <is>
        <t>https://voksenuddannelse.dk/soeg/uddannelser/amu/filtrering/kurs?subject_code=47464&amp;level=-&amp;type=amu</t>
      </is>
    </nc>
  </rcc>
  <rcc rId="25203" sId="1">
    <oc r="I130">
      <f>CONCATENATE(G157,B157)</f>
    </oc>
    <nc r="I130" t="inlineStr">
      <is>
        <t>https://voksenuddannelse.dk/soeg/uddannelser/amu/filtrering/kurs?subject_code=48814&amp;level=-&amp;type=amu</t>
      </is>
    </nc>
  </rcc>
  <rcc rId="25204" sId="1">
    <oc r="I131">
      <f>CONCATENATE(G158,B158)</f>
    </oc>
    <nc r="I131" t="inlineStr">
      <is>
        <t>https://voksenuddannelse.dk/soeg/uddannelser/amu/filtrering/kurs?subject_code=48815&amp;level=-&amp;type=amu</t>
      </is>
    </nc>
  </rcc>
  <rcc rId="25205" sId="1">
    <oc r="I153">
      <f>CONCATENATE(G180,B180)</f>
    </oc>
    <nc r="I153" t="inlineStr">
      <is>
        <t>https://voksenuddannelse.dk/soeg/uddannelser/amu/filtrering/kurs?subject_code=48842&amp;level=-&amp;type=amu</t>
      </is>
    </nc>
  </rcc>
  <rcc rId="25206" sId="1">
    <oc r="I155">
      <f>CONCATENATE(G181,B181)</f>
    </oc>
    <nc r="I155" t="inlineStr">
      <is>
        <t>https://voksenuddannelse.dk/soeg/uddannelser/amu/filtrering/kurs?subject_code=43734&amp;level=-&amp;type=amu</t>
      </is>
    </nc>
  </rcc>
  <rcc rId="25207" sId="1">
    <oc r="I157">
      <f>CONCATENATE(G184,B184)</f>
    </oc>
    <nc r="I157" t="inlineStr">
      <is>
        <t>https://voksenuddannelse.dk/soeg/uddannelser/amu/filtrering/kurs?subject_code=48844&amp;level=-&amp;type=amu</t>
      </is>
    </nc>
  </rcc>
  <rcc rId="25208" sId="1">
    <oc r="I161">
      <f>CONCATENATE(G188,B188)</f>
    </oc>
    <nc r="I161" t="inlineStr">
      <is>
        <t>https://voksenuddannelse.dk/soeg/uddannelser/amu/filtrering/kurs?subject_code=47483&amp;level=-&amp;type=amu</t>
      </is>
    </nc>
  </rcc>
  <rcc rId="25209" sId="1">
    <oc r="I162">
      <f>CONCATENATE(G189,B189)</f>
    </oc>
    <nc r="I162" t="inlineStr">
      <is>
        <t>https://voksenuddannelse.dk/soeg/uddannelser/amu/filtrering/kurs?subject_code=40990&amp;level=-&amp;type=amu</t>
      </is>
    </nc>
  </rcc>
  <rcc rId="25210" sId="1">
    <oc r="I166">
      <f>CONCATENATE(G193,B193)</f>
    </oc>
    <nc r="I166" t="inlineStr">
      <is>
        <t>https://voksenuddannelse.dk/soeg/uddannelser/amu/filtrering/kurs?subject_code=47692&amp;level=-&amp;type=amu</t>
      </is>
    </nc>
  </rcc>
  <rcc rId="25211" sId="1">
    <oc r="I168">
      <f>CONCATENATE(G195,B195)</f>
    </oc>
    <nc r="I168" t="inlineStr">
      <is>
        <t>https://voksenuddannelse.dk/soeg/uddannelser/amu/filtrering/kurs?subject_code=48795&amp;level=-&amp;type=amu</t>
      </is>
    </nc>
  </rcc>
  <rcc rId="25212" sId="1">
    <oc r="I170">
      <f>CONCATENATE(G197,B197)</f>
    </oc>
    <nc r="I170" t="inlineStr">
      <is>
        <t>https://voksenuddannelse.dk/soeg/uddannelser/amu/filtrering/kurs?subject_code=48876&amp;level=-&amp;type=amu</t>
      </is>
    </nc>
  </rcc>
  <rcc rId="25213" sId="1">
    <oc r="I173">
      <f>CONCATENATE(G200,B200)</f>
    </oc>
    <nc r="I173" t="inlineStr">
      <is>
        <t>https://voksenuddannelse.dk/soeg/uddannelser/amu/filtrering/kurs?subject_code=40908&amp;level=-&amp;type=amu</t>
      </is>
    </nc>
  </rcc>
  <rcc rId="25214" sId="1">
    <oc r="I174">
      <f>CONCATENATE(G201,B201)</f>
    </oc>
    <nc r="I174" t="inlineStr">
      <is>
        <t>https://voksenuddannelse.dk/soeg/uddannelser/amu/filtrering/kurs?subject_code=48828&amp;level=-&amp;type=amu</t>
      </is>
    </nc>
  </rcc>
  <rcc rId="25215" sId="1">
    <oc r="I176">
      <f>CONCATENATE(G203,B203)</f>
    </oc>
    <nc r="I176" t="inlineStr">
      <is>
        <t>https://voksenuddannelse.dk/soeg/uddannelser/amu/filtrering/kurs?subject_code=48818&amp;level=-&amp;type=amu</t>
      </is>
    </nc>
  </rcc>
  <rcc rId="25216" sId="1">
    <oc r="I177">
      <f>CONCATENATE(G204,B204)</f>
    </oc>
    <nc r="I177" t="inlineStr">
      <is>
        <t>https://voksenuddannelse.dk/soeg/uddannelser/amu/filtrering/kurs?subject_code=48817&amp;level=-&amp;type=amu</t>
      </is>
    </nc>
  </rcc>
  <rcc rId="25217" sId="1">
    <oc r="I181">
      <f>CONCATENATE(G208,B208)</f>
    </oc>
    <nc r="I181" t="inlineStr">
      <is>
        <t>https://voksenuddannelse.dk/soeg/uddannelser/amu/filtrering/kurs?subject_code=48589&amp;level=-&amp;type=amu</t>
      </is>
    </nc>
  </rcc>
  <rcc rId="25218" sId="1">
    <oc r="I214">
      <f>CONCATENATE(G243,B243)</f>
    </oc>
    <nc r="I214" t="inlineStr">
      <is>
        <t>https://voksenuddannelse.dk/soeg/uddannelser/amu/filtrering/kurs?subject_code=44216&amp;level=-&amp;type=amu</t>
      </is>
    </nc>
  </rcc>
  <rcc rId="25219" sId="1">
    <oc r="I221">
      <f>CONCATENATE(G249,B249)</f>
    </oc>
    <nc r="I221" t="inlineStr">
      <is>
        <t>https://voksenuddannelse.dk/soeg/uddannelser/amu/filtrering/kurs?subject_code=43931&amp;level=-&amp;type=amu</t>
      </is>
    </nc>
  </rcc>
  <rcc rId="25220" sId="1">
    <oc r="I502">
      <f>CONCATENATE(G554,B554)</f>
    </oc>
    <nc r="I502" t="inlineStr">
      <is>
        <t>https://voksenuddannelse.dk/soeg/uddannelser/amu/filtrering/kurs?subject_code=48725&amp;level=-&amp;type=amu</t>
      </is>
    </nc>
  </rcc>
  <rcc rId="25221" sId="1" odxf="1" dxf="1">
    <nc r="J19">
      <f>HYPERLINK(I19)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5222" sId="1" odxf="1" dxf="1">
    <nc r="J130">
      <f>HYPERLINK(I130)</f>
    </nc>
    <ndxf>
      <font>
        <u/>
        <sz val="11"/>
        <color theme="10"/>
        <name val="Calibri"/>
        <family val="2"/>
        <scheme val="minor"/>
      </font>
    </ndxf>
  </rcc>
  <rcc rId="25223" sId="1" odxf="1" dxf="1">
    <nc r="J131">
      <f>HYPERLINK(I131)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5224" sId="1" odxf="1" dxf="1">
    <nc r="J153">
      <f>HYPERLINK(I153)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5225" sId="1" odxf="1" dxf="1">
    <nc r="J155">
      <f>HYPERLINK(I155)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5226" sId="1" odxf="1" dxf="1">
    <nc r="J157">
      <f>HYPERLINK(I157)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5227" sId="1" odxf="1" dxf="1">
    <nc r="J161">
      <f>HYPERLINK(I161)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5228" sId="1" odxf="1" dxf="1">
    <nc r="J162">
      <f>HYPERLINK(I162)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5229" sId="1" odxf="1" dxf="1">
    <nc r="J166">
      <f>HYPERLINK(I166)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5230" sId="1" odxf="1" dxf="1">
    <nc r="J168">
      <f>HYPERLINK(I168)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5231" sId="1" odxf="1" dxf="1">
    <nc r="J170">
      <f>HYPERLINK(I170)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5232" sId="1" odxf="1" dxf="1">
    <nc r="J173">
      <f>HYPERLINK(I173)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5233" sId="1" odxf="1" dxf="1">
    <nc r="J174">
      <f>HYPERLINK(I174)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5234" sId="1" odxf="1" dxf="1">
    <nc r="J176">
      <f>HYPERLINK(I176)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5235" sId="1" odxf="1" dxf="1">
    <nc r="J177">
      <f>HYPERLINK(I177)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5236" sId="1" odxf="1" dxf="1">
    <nc r="J181">
      <f>HYPERLINK(I181)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5237" sId="1" odxf="1" dxf="1">
    <nc r="J214">
      <f>HYPERLINK(I214)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5238" sId="1" odxf="1" dxf="1">
    <nc r="J221">
      <f>HYPERLINK(I221)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c rId="25239" sId="1" odxf="1" dxf="1">
    <nc r="J502">
      <f>HYPERLINK(I502)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cv guid="{1C46989A-298C-46F6-9E71-3BA3990DE266}" action="delete"/>
  <rdn rId="0" localSheetId="1" customView="1" name="Z_1C46989A_298C_46F6_9E71_3BA3990DE266_.wvu.PrintArea" hidden="1" oldHidden="1">
    <formula>positivlisten!$A$1:$F$633</formula>
    <oldFormula>positivlisten!$A$1:$F$633</oldFormula>
  </rdn>
  <rdn rId="0" localSheetId="1" customView="1" name="Z_1C46989A_298C_46F6_9E71_3BA3990DE266_.wvu.PrintTitles" hidden="1" oldHidden="1">
    <formula>positivlisten!$2:$2</formula>
    <oldFormula>positivlisten!$2:$2</oldFormula>
  </rdn>
  <rdn rId="0" localSheetId="1" customView="1" name="Z_1C46989A_298C_46F6_9E71_3BA3990DE266_.wvu.Cols" hidden="1" oldHidden="1">
    <formula>positivlisten!$G:$I,positivlisten!$K:$L</formula>
    <oldFormula>positivlisten!$G:$I</oldFormula>
  </rdn>
  <rdn rId="0" localSheetId="1" customView="1" name="Z_1C46989A_298C_46F6_9E71_3BA3990DE266_.wvu.FilterData" hidden="1" oldHidden="1">
    <formula>positivlisten!$A$2:$L$713</formula>
    <oldFormula>positivlisten!$A$2:$L$713</oldFormula>
  </rdn>
  <rcv guid="{1C46989A-298C-46F6-9E71-3BA3990DE266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654" start="0" length="0">
    <dxf>
      <fill>
        <patternFill patternType="solid">
          <bgColor theme="4" tint="0.79998168889431442"/>
        </patternFill>
      </fill>
    </dxf>
  </rfmt>
  <rfmt sheetId="1" sqref="B654" start="0" length="0">
    <dxf>
      <fill>
        <patternFill patternType="solid">
          <bgColor theme="4" tint="0.79998168889431442"/>
        </patternFill>
      </fill>
    </dxf>
  </rfmt>
  <rfmt sheetId="1" sqref="C654" start="0" length="0">
    <dxf>
      <fill>
        <patternFill patternType="solid">
          <bgColor theme="4" tint="0.79998168889431442"/>
        </patternFill>
      </fill>
    </dxf>
  </rfmt>
  <rfmt sheetId="1" sqref="D654" start="0" length="0">
    <dxf>
      <fill>
        <patternFill patternType="solid">
          <bgColor theme="4" tint="0.79998168889431442"/>
        </patternFill>
      </fill>
    </dxf>
  </rfmt>
  <rfmt sheetId="1" sqref="E654" start="0" length="0">
    <dxf>
      <fill>
        <patternFill patternType="solid">
          <bgColor theme="4" tint="0.79998168889431442"/>
        </patternFill>
      </fill>
    </dxf>
  </rfmt>
  <rfmt sheetId="1" sqref="F654" start="0" length="0">
    <dxf>
      <fill>
        <patternFill patternType="solid">
          <bgColor theme="4" tint="0.79998168889431442"/>
        </patternFill>
      </fill>
    </dxf>
  </rfmt>
  <rfmt sheetId="1" sqref="A655" start="0" length="0">
    <dxf>
      <fill>
        <patternFill patternType="solid">
          <bgColor theme="4" tint="0.79998168889431442"/>
        </patternFill>
      </fill>
    </dxf>
  </rfmt>
  <rfmt sheetId="1" sqref="B655" start="0" length="0">
    <dxf>
      <fill>
        <patternFill patternType="solid">
          <bgColor theme="4" tint="0.79998168889431442"/>
        </patternFill>
      </fill>
    </dxf>
  </rfmt>
  <rfmt sheetId="1" sqref="C655" start="0" length="0">
    <dxf>
      <fill>
        <patternFill patternType="solid">
          <bgColor theme="4" tint="0.79998168889431442"/>
        </patternFill>
      </fill>
    </dxf>
  </rfmt>
  <rfmt sheetId="1" sqref="D655" start="0" length="0">
    <dxf>
      <fill>
        <patternFill patternType="solid">
          <bgColor theme="4" tint="0.79998168889431442"/>
        </patternFill>
      </fill>
    </dxf>
  </rfmt>
  <rfmt sheetId="1" sqref="E655" start="0" length="0">
    <dxf>
      <fill>
        <patternFill patternType="solid">
          <bgColor theme="4" tint="0.79998168889431442"/>
        </patternFill>
      </fill>
    </dxf>
  </rfmt>
  <rfmt sheetId="1" sqref="F655" start="0" length="0">
    <dxf>
      <fill>
        <patternFill patternType="solid">
          <bgColor theme="4" tint="0.79998168889431442"/>
        </patternFill>
      </fill>
    </dxf>
  </rfmt>
  <rfmt sheetId="1" sqref="A656" start="0" length="0">
    <dxf>
      <fill>
        <patternFill patternType="solid">
          <bgColor theme="4" tint="0.79998168889431442"/>
        </patternFill>
      </fill>
    </dxf>
  </rfmt>
  <rfmt sheetId="1" sqref="B656" start="0" length="0">
    <dxf>
      <fill>
        <patternFill patternType="solid">
          <bgColor theme="4" tint="0.79998168889431442"/>
        </patternFill>
      </fill>
    </dxf>
  </rfmt>
  <rfmt sheetId="1" sqref="C656" start="0" length="0">
    <dxf>
      <fill>
        <patternFill patternType="solid">
          <bgColor theme="4" tint="0.79998168889431442"/>
        </patternFill>
      </fill>
    </dxf>
  </rfmt>
  <rfmt sheetId="1" sqref="D656" start="0" length="0">
    <dxf>
      <fill>
        <patternFill patternType="solid">
          <bgColor theme="4" tint="0.79998168889431442"/>
        </patternFill>
      </fill>
    </dxf>
  </rfmt>
  <rfmt sheetId="1" sqref="E656" start="0" length="0">
    <dxf>
      <fill>
        <patternFill patternType="solid">
          <bgColor theme="4" tint="0.79998168889431442"/>
        </patternFill>
      </fill>
    </dxf>
  </rfmt>
  <rfmt sheetId="1" sqref="F656" start="0" length="0">
    <dxf>
      <fill>
        <patternFill patternType="solid">
          <bgColor theme="4" tint="0.79998168889431442"/>
        </patternFill>
      </fill>
    </dxf>
  </rfmt>
  <rfmt sheetId="1" sqref="A657" start="0" length="0">
    <dxf>
      <fill>
        <patternFill patternType="solid">
          <bgColor theme="4" tint="0.79998168889431442"/>
        </patternFill>
      </fill>
    </dxf>
  </rfmt>
  <rfmt sheetId="1" sqref="B657" start="0" length="0">
    <dxf>
      <fill>
        <patternFill patternType="solid">
          <bgColor theme="4" tint="0.79998168889431442"/>
        </patternFill>
      </fill>
    </dxf>
  </rfmt>
  <rfmt sheetId="1" sqref="C657" start="0" length="0">
    <dxf>
      <fill>
        <patternFill patternType="solid">
          <bgColor theme="4" tint="0.79998168889431442"/>
        </patternFill>
      </fill>
    </dxf>
  </rfmt>
  <rfmt sheetId="1" sqref="D657" start="0" length="0">
    <dxf>
      <fill>
        <patternFill patternType="solid">
          <bgColor theme="4" tint="0.79998168889431442"/>
        </patternFill>
      </fill>
    </dxf>
  </rfmt>
  <rfmt sheetId="1" sqref="E657" start="0" length="0">
    <dxf>
      <fill>
        <patternFill patternType="solid">
          <bgColor theme="4" tint="0.79998168889431442"/>
        </patternFill>
      </fill>
    </dxf>
  </rfmt>
  <rfmt sheetId="1" sqref="F657" start="0" length="0">
    <dxf>
      <fill>
        <patternFill patternType="solid">
          <bgColor theme="4" tint="0.79998168889431442"/>
        </patternFill>
      </fill>
    </dxf>
  </rfmt>
  <rfmt sheetId="1" sqref="A653" start="0" length="0">
    <dxf>
      <fill>
        <patternFill patternType="solid">
          <bgColor theme="4" tint="0.79998168889431442"/>
        </patternFill>
      </fill>
    </dxf>
  </rfmt>
  <rfmt sheetId="1" sqref="B653" start="0" length="0">
    <dxf>
      <fill>
        <patternFill patternType="solid">
          <bgColor theme="4" tint="0.79998168889431442"/>
        </patternFill>
      </fill>
    </dxf>
  </rfmt>
  <rfmt sheetId="1" sqref="C653" start="0" length="0">
    <dxf>
      <fill>
        <patternFill patternType="solid">
          <bgColor theme="4" tint="0.79998168889431442"/>
        </patternFill>
      </fill>
    </dxf>
  </rfmt>
  <rfmt sheetId="1" sqref="D653" start="0" length="0">
    <dxf>
      <fill>
        <patternFill patternType="solid">
          <bgColor theme="4" tint="0.79998168889431442"/>
        </patternFill>
      </fill>
    </dxf>
  </rfmt>
  <rfmt sheetId="1" sqref="E653" start="0" length="0">
    <dxf>
      <fill>
        <patternFill patternType="solid">
          <bgColor theme="4" tint="0.79998168889431442"/>
        </patternFill>
      </fill>
    </dxf>
  </rfmt>
  <rfmt sheetId="1" sqref="F653" start="0" length="0">
    <dxf>
      <fill>
        <patternFill patternType="solid">
          <bgColor theme="4" tint="0.79998168889431442"/>
        </patternFill>
      </fill>
    </dxf>
  </rfmt>
  <rfmt sheetId="1" sqref="A658" start="0" length="0">
    <dxf>
      <fill>
        <patternFill patternType="solid">
          <bgColor theme="4" tint="0.79998168889431442"/>
        </patternFill>
      </fill>
    </dxf>
  </rfmt>
  <rfmt sheetId="1" sqref="B658" start="0" length="0">
    <dxf>
      <fill>
        <patternFill patternType="solid">
          <bgColor theme="4" tint="0.79998168889431442"/>
        </patternFill>
      </fill>
    </dxf>
  </rfmt>
  <rfmt sheetId="1" sqref="C658" start="0" length="0">
    <dxf>
      <fill>
        <patternFill patternType="solid">
          <bgColor theme="4" tint="0.79998168889431442"/>
        </patternFill>
      </fill>
    </dxf>
  </rfmt>
  <rfmt sheetId="1" sqref="D658" start="0" length="0">
    <dxf>
      <fill>
        <patternFill patternType="solid">
          <bgColor theme="4" tint="0.79998168889431442"/>
        </patternFill>
      </fill>
    </dxf>
  </rfmt>
  <rfmt sheetId="1" sqref="E658" start="0" length="0">
    <dxf>
      <fill>
        <patternFill patternType="solid">
          <bgColor theme="4" tint="0.79998168889431442"/>
        </patternFill>
      </fill>
    </dxf>
  </rfmt>
  <rfmt sheetId="1" sqref="F658" start="0" length="0">
    <dxf>
      <fill>
        <patternFill patternType="solid">
          <bgColor theme="4" tint="0.79998168889431442"/>
        </patternFill>
      </fill>
    </dxf>
  </rfmt>
  <rfmt sheetId="1" sqref="A700" start="0" length="0">
    <dxf>
      <fill>
        <patternFill patternType="solid">
          <bgColor theme="4" tint="0.79998168889431442"/>
        </patternFill>
      </fill>
    </dxf>
  </rfmt>
  <rfmt sheetId="1" sqref="B700" start="0" length="0">
    <dxf>
      <fill>
        <patternFill patternType="solid">
          <bgColor theme="4" tint="0.79998168889431442"/>
        </patternFill>
      </fill>
    </dxf>
  </rfmt>
  <rfmt sheetId="1" sqref="C700" start="0" length="0">
    <dxf>
      <fill>
        <patternFill patternType="solid">
          <bgColor theme="4" tint="0.79998168889431442"/>
        </patternFill>
      </fill>
    </dxf>
  </rfmt>
  <rfmt sheetId="1" sqref="D700" start="0" length="0">
    <dxf>
      <fill>
        <patternFill patternType="solid">
          <bgColor theme="4" tint="0.79998168889431442"/>
        </patternFill>
      </fill>
    </dxf>
  </rfmt>
  <rfmt sheetId="1" sqref="E700" start="0" length="0">
    <dxf>
      <fill>
        <patternFill patternType="solid">
          <bgColor theme="4" tint="0.79998168889431442"/>
        </patternFill>
      </fill>
    </dxf>
  </rfmt>
  <rfmt sheetId="1" sqref="F700" start="0" length="0">
    <dxf>
      <fill>
        <patternFill patternType="solid">
          <bgColor theme="4" tint="0.79998168889431442"/>
        </patternFill>
      </fill>
    </dxf>
  </rfmt>
  <rfmt sheetId="1" sqref="A659" start="0" length="0">
    <dxf>
      <fill>
        <patternFill patternType="solid">
          <bgColor theme="4" tint="0.79998168889431442"/>
        </patternFill>
      </fill>
    </dxf>
  </rfmt>
  <rfmt sheetId="1" sqref="B659" start="0" length="0">
    <dxf>
      <fill>
        <patternFill patternType="solid">
          <bgColor theme="4" tint="0.79998168889431442"/>
        </patternFill>
      </fill>
    </dxf>
  </rfmt>
  <rfmt sheetId="1" sqref="C659" start="0" length="0">
    <dxf>
      <fill>
        <patternFill patternType="solid">
          <bgColor theme="4" tint="0.79998168889431442"/>
        </patternFill>
      </fill>
    </dxf>
  </rfmt>
  <rfmt sheetId="1" sqref="D659" start="0" length="0">
    <dxf>
      <fill>
        <patternFill patternType="solid">
          <bgColor theme="4" tint="0.79998168889431442"/>
        </patternFill>
      </fill>
    </dxf>
  </rfmt>
  <rfmt sheetId="1" sqref="E659" start="0" length="0">
    <dxf>
      <fill>
        <patternFill patternType="solid">
          <bgColor theme="4" tint="0.79998168889431442"/>
        </patternFill>
      </fill>
    </dxf>
  </rfmt>
  <rfmt sheetId="1" sqref="F659" start="0" length="0">
    <dxf>
      <fill>
        <patternFill patternType="solid">
          <bgColor theme="4" tint="0.79998168889431442"/>
        </patternFill>
      </fill>
    </dxf>
  </rfmt>
  <rfmt sheetId="1" sqref="A661" start="0" length="0">
    <dxf>
      <fill>
        <patternFill patternType="solid">
          <bgColor theme="4" tint="0.79998168889431442"/>
        </patternFill>
      </fill>
    </dxf>
  </rfmt>
  <rfmt sheetId="1" sqref="B661" start="0" length="0">
    <dxf>
      <fill>
        <patternFill patternType="solid">
          <bgColor theme="4" tint="0.79998168889431442"/>
        </patternFill>
      </fill>
    </dxf>
  </rfmt>
  <rfmt sheetId="1" sqref="C661" start="0" length="0">
    <dxf>
      <fill>
        <patternFill patternType="solid">
          <bgColor theme="4" tint="0.79998168889431442"/>
        </patternFill>
      </fill>
    </dxf>
  </rfmt>
  <rfmt sheetId="1" sqref="D661" start="0" length="0">
    <dxf>
      <fill>
        <patternFill patternType="solid">
          <bgColor theme="4" tint="0.79998168889431442"/>
        </patternFill>
      </fill>
    </dxf>
  </rfmt>
  <rfmt sheetId="1" sqref="E661" start="0" length="0">
    <dxf>
      <fill>
        <patternFill patternType="solid">
          <bgColor theme="4" tint="0.79998168889431442"/>
        </patternFill>
      </fill>
    </dxf>
  </rfmt>
  <rfmt sheetId="1" sqref="F661" start="0" length="0">
    <dxf>
      <fill>
        <patternFill patternType="solid">
          <bgColor theme="4" tint="0.79998168889431442"/>
        </patternFill>
      </fill>
    </dxf>
  </rfmt>
  <rfmt sheetId="1" sqref="A701" start="0" length="0">
    <dxf>
      <fill>
        <patternFill patternType="solid">
          <bgColor theme="4" tint="0.79998168889431442"/>
        </patternFill>
      </fill>
    </dxf>
  </rfmt>
  <rfmt sheetId="1" sqref="B701" start="0" length="0">
    <dxf>
      <fill>
        <patternFill patternType="solid">
          <bgColor theme="4" tint="0.79998168889431442"/>
        </patternFill>
      </fill>
    </dxf>
  </rfmt>
  <rfmt sheetId="1" sqref="C701" start="0" length="0">
    <dxf>
      <fill>
        <patternFill patternType="solid">
          <bgColor theme="4" tint="0.79998168889431442"/>
        </patternFill>
      </fill>
    </dxf>
  </rfmt>
  <rfmt sheetId="1" sqref="D701" start="0" length="0">
    <dxf>
      <fill>
        <patternFill patternType="solid">
          <bgColor theme="4" tint="0.79998168889431442"/>
        </patternFill>
      </fill>
    </dxf>
  </rfmt>
  <rfmt sheetId="1" sqref="E701" start="0" length="0">
    <dxf>
      <fill>
        <patternFill patternType="solid">
          <bgColor theme="4" tint="0.79998168889431442"/>
        </patternFill>
      </fill>
    </dxf>
  </rfmt>
  <rfmt sheetId="1" sqref="F701" start="0" length="0">
    <dxf>
      <fill>
        <patternFill patternType="solid">
          <bgColor theme="4" tint="0.79998168889431442"/>
        </patternFill>
      </fill>
    </dxf>
  </rfmt>
  <rfmt sheetId="1" sqref="A660" start="0" length="0">
    <dxf>
      <fill>
        <patternFill patternType="solid">
          <bgColor theme="4" tint="0.79998168889431442"/>
        </patternFill>
      </fill>
    </dxf>
  </rfmt>
  <rfmt sheetId="1" sqref="B660" start="0" length="0">
    <dxf>
      <fill>
        <patternFill patternType="solid">
          <bgColor theme="4" tint="0.79998168889431442"/>
        </patternFill>
      </fill>
    </dxf>
  </rfmt>
  <rfmt sheetId="1" sqref="C660" start="0" length="0">
    <dxf>
      <fill>
        <patternFill patternType="solid">
          <bgColor theme="4" tint="0.79998168889431442"/>
        </patternFill>
      </fill>
    </dxf>
  </rfmt>
  <rfmt sheetId="1" sqref="D660" start="0" length="0">
    <dxf>
      <fill>
        <patternFill patternType="solid">
          <bgColor theme="4" tint="0.79998168889431442"/>
        </patternFill>
      </fill>
    </dxf>
  </rfmt>
  <rfmt sheetId="1" sqref="E660" start="0" length="0">
    <dxf>
      <fill>
        <patternFill patternType="solid">
          <bgColor theme="4" tint="0.79998168889431442"/>
        </patternFill>
      </fill>
    </dxf>
  </rfmt>
  <rfmt sheetId="1" sqref="F660" start="0" length="0">
    <dxf>
      <fill>
        <patternFill patternType="solid">
          <bgColor theme="4" tint="0.79998168889431442"/>
        </patternFill>
      </fill>
    </dxf>
  </rfmt>
  <rfmt sheetId="1" sqref="A677" start="0" length="0">
    <dxf>
      <fill>
        <patternFill patternType="solid">
          <bgColor theme="4" tint="0.79998168889431442"/>
        </patternFill>
      </fill>
    </dxf>
  </rfmt>
  <rfmt sheetId="1" sqref="B677" start="0" length="0">
    <dxf>
      <fill>
        <patternFill patternType="solid">
          <bgColor theme="4" tint="0.79998168889431442"/>
        </patternFill>
      </fill>
    </dxf>
  </rfmt>
  <rfmt sheetId="1" sqref="C677" start="0" length="0">
    <dxf>
      <fill>
        <patternFill patternType="solid">
          <bgColor theme="4" tint="0.79998168889431442"/>
        </patternFill>
      </fill>
    </dxf>
  </rfmt>
  <rfmt sheetId="1" sqref="D677" start="0" length="0">
    <dxf>
      <fill>
        <patternFill patternType="solid">
          <bgColor theme="4" tint="0.79998168889431442"/>
        </patternFill>
      </fill>
    </dxf>
  </rfmt>
  <rfmt sheetId="1" sqref="E677" start="0" length="0">
    <dxf>
      <fill>
        <patternFill patternType="solid">
          <bgColor theme="4" tint="0.79998168889431442"/>
        </patternFill>
      </fill>
    </dxf>
  </rfmt>
  <rfmt sheetId="1" sqref="F677" start="0" length="0">
    <dxf>
      <fill>
        <patternFill patternType="solid">
          <bgColor theme="4" tint="0.79998168889431442"/>
        </patternFill>
      </fill>
    </dxf>
  </rfmt>
  <rfmt sheetId="1" sqref="A676" start="0" length="0">
    <dxf>
      <fill>
        <patternFill patternType="solid">
          <bgColor theme="4" tint="0.79998168889431442"/>
        </patternFill>
      </fill>
    </dxf>
  </rfmt>
  <rfmt sheetId="1" sqref="B676" start="0" length="0">
    <dxf>
      <fill>
        <patternFill patternType="solid">
          <bgColor theme="4" tint="0.79998168889431442"/>
        </patternFill>
      </fill>
    </dxf>
  </rfmt>
  <rfmt sheetId="1" sqref="C676" start="0" length="0">
    <dxf>
      <fill>
        <patternFill patternType="solid">
          <bgColor theme="4" tint="0.79998168889431442"/>
        </patternFill>
      </fill>
    </dxf>
  </rfmt>
  <rfmt sheetId="1" sqref="D676" start="0" length="0">
    <dxf>
      <fill>
        <patternFill patternType="solid">
          <bgColor theme="4" tint="0.79998168889431442"/>
        </patternFill>
      </fill>
    </dxf>
  </rfmt>
  <rfmt sheetId="1" sqref="E676" start="0" length="0">
    <dxf>
      <fill>
        <patternFill patternType="solid">
          <bgColor theme="4" tint="0.79998168889431442"/>
        </patternFill>
      </fill>
    </dxf>
  </rfmt>
  <rfmt sheetId="1" sqref="F676" start="0" length="0">
    <dxf>
      <fill>
        <patternFill patternType="solid">
          <bgColor theme="4" tint="0.79998168889431442"/>
        </patternFill>
      </fill>
    </dxf>
  </rfmt>
  <rfmt sheetId="1" sqref="A675" start="0" length="0">
    <dxf>
      <fill>
        <patternFill patternType="solid">
          <bgColor theme="4" tint="0.79998168889431442"/>
        </patternFill>
      </fill>
    </dxf>
  </rfmt>
  <rfmt sheetId="1" sqref="B675" start="0" length="0">
    <dxf>
      <fill>
        <patternFill patternType="solid">
          <bgColor theme="4" tint="0.79998168889431442"/>
        </patternFill>
      </fill>
    </dxf>
  </rfmt>
  <rfmt sheetId="1" sqref="C675" start="0" length="0">
    <dxf>
      <fill>
        <patternFill patternType="solid">
          <bgColor theme="4" tint="0.79998168889431442"/>
        </patternFill>
      </fill>
    </dxf>
  </rfmt>
  <rfmt sheetId="1" sqref="D675" start="0" length="0">
    <dxf>
      <fill>
        <patternFill patternType="solid">
          <bgColor theme="4" tint="0.79998168889431442"/>
        </patternFill>
      </fill>
    </dxf>
  </rfmt>
  <rfmt sheetId="1" sqref="E675" start="0" length="0">
    <dxf>
      <fill>
        <patternFill patternType="solid">
          <bgColor theme="4" tint="0.79998168889431442"/>
        </patternFill>
      </fill>
    </dxf>
  </rfmt>
  <rfmt sheetId="1" sqref="F675" start="0" length="0">
    <dxf>
      <fill>
        <patternFill patternType="solid">
          <bgColor theme="4" tint="0.79998168889431442"/>
        </patternFill>
      </fill>
    </dxf>
  </rfmt>
  <rfmt sheetId="1" sqref="A678" start="0" length="0">
    <dxf>
      <fill>
        <patternFill patternType="solid">
          <bgColor theme="4" tint="0.79998168889431442"/>
        </patternFill>
      </fill>
    </dxf>
  </rfmt>
  <rfmt sheetId="1" sqref="B678" start="0" length="0">
    <dxf>
      <fill>
        <patternFill patternType="solid">
          <bgColor theme="4" tint="0.79998168889431442"/>
        </patternFill>
      </fill>
    </dxf>
  </rfmt>
  <rfmt sheetId="1" sqref="C678" start="0" length="0">
    <dxf>
      <fill>
        <patternFill patternType="solid">
          <bgColor theme="4" tint="0.79998168889431442"/>
        </patternFill>
      </fill>
    </dxf>
  </rfmt>
  <rfmt sheetId="1" sqref="D678" start="0" length="0">
    <dxf>
      <fill>
        <patternFill patternType="solid">
          <bgColor theme="4" tint="0.79998168889431442"/>
        </patternFill>
      </fill>
    </dxf>
  </rfmt>
  <rfmt sheetId="1" sqref="E678" start="0" length="0">
    <dxf>
      <fill>
        <patternFill patternType="solid">
          <bgColor theme="4" tint="0.79998168889431442"/>
        </patternFill>
      </fill>
    </dxf>
  </rfmt>
  <rfmt sheetId="1" sqref="F678" start="0" length="0">
    <dxf>
      <fill>
        <patternFill patternType="solid">
          <bgColor theme="4" tint="0.79998168889431442"/>
        </patternFill>
      </fill>
    </dxf>
  </rfmt>
  <rfmt sheetId="1" sqref="A679" start="0" length="0">
    <dxf>
      <fill>
        <patternFill patternType="solid">
          <bgColor theme="4" tint="0.79998168889431442"/>
        </patternFill>
      </fill>
    </dxf>
  </rfmt>
  <rfmt sheetId="1" sqref="B679" start="0" length="0">
    <dxf>
      <fill>
        <patternFill patternType="solid">
          <bgColor theme="4" tint="0.79998168889431442"/>
        </patternFill>
      </fill>
    </dxf>
  </rfmt>
  <rfmt sheetId="1" sqref="C679" start="0" length="0">
    <dxf>
      <fill>
        <patternFill patternType="solid">
          <bgColor theme="4" tint="0.79998168889431442"/>
        </patternFill>
      </fill>
    </dxf>
  </rfmt>
  <rfmt sheetId="1" sqref="D679" start="0" length="0">
    <dxf>
      <fill>
        <patternFill patternType="solid">
          <bgColor theme="4" tint="0.79998168889431442"/>
        </patternFill>
      </fill>
    </dxf>
  </rfmt>
  <rfmt sheetId="1" sqref="E679" start="0" length="0">
    <dxf>
      <fill>
        <patternFill patternType="solid">
          <bgColor theme="4" tint="0.79998168889431442"/>
        </patternFill>
      </fill>
    </dxf>
  </rfmt>
  <rfmt sheetId="1" sqref="F679" start="0" length="0">
    <dxf>
      <fill>
        <patternFill patternType="solid">
          <bgColor theme="4" tint="0.79998168889431442"/>
        </patternFill>
      </fill>
    </dxf>
  </rfmt>
  <rfmt sheetId="1" sqref="A519" start="0" length="0">
    <dxf>
      <fill>
        <patternFill patternType="solid">
          <bgColor theme="4" tint="0.79998168889431442"/>
        </patternFill>
      </fill>
    </dxf>
  </rfmt>
  <rfmt sheetId="1" sqref="B519" start="0" length="0">
    <dxf>
      <fill>
        <patternFill>
          <bgColor theme="4" tint="0.79998168889431442"/>
        </patternFill>
      </fill>
    </dxf>
  </rfmt>
  <rfmt sheetId="1" sqref="C519" start="0" length="0">
    <dxf>
      <fill>
        <patternFill>
          <bgColor theme="4" tint="0.79998168889431442"/>
        </patternFill>
      </fill>
    </dxf>
  </rfmt>
  <rfmt sheetId="1" sqref="D519" start="0" length="0">
    <dxf>
      <fill>
        <patternFill>
          <bgColor theme="4" tint="0.79998168889431442"/>
        </patternFill>
      </fill>
      <alignment horizontal="general"/>
    </dxf>
  </rfmt>
  <rfmt sheetId="1" sqref="E519" start="0" length="0">
    <dxf>
      <fill>
        <patternFill>
          <bgColor theme="4" tint="0.79998168889431442"/>
        </patternFill>
      </fill>
    </dxf>
  </rfmt>
  <rfmt sheetId="1" sqref="F519" start="0" length="0">
    <dxf>
      <fill>
        <patternFill>
          <bgColor theme="4" tint="0.79998168889431442"/>
        </patternFill>
      </fill>
    </dxf>
  </rfmt>
  <rfmt sheetId="1" sqref="A695" start="0" length="0">
    <dxf>
      <fill>
        <patternFill patternType="solid">
          <bgColor theme="4" tint="0.79998168889431442"/>
        </patternFill>
      </fill>
    </dxf>
  </rfmt>
  <rfmt sheetId="1" sqref="B695" start="0" length="0">
    <dxf>
      <fill>
        <patternFill patternType="solid">
          <bgColor theme="4" tint="0.79998168889431442"/>
        </patternFill>
      </fill>
    </dxf>
  </rfmt>
  <rfmt sheetId="1" sqref="C695" start="0" length="0">
    <dxf>
      <fill>
        <patternFill patternType="solid">
          <bgColor theme="4" tint="0.79998168889431442"/>
        </patternFill>
      </fill>
    </dxf>
  </rfmt>
  <rfmt sheetId="1" sqref="D695" start="0" length="0">
    <dxf>
      <fill>
        <patternFill patternType="solid">
          <bgColor theme="4" tint="0.79998168889431442"/>
        </patternFill>
      </fill>
    </dxf>
  </rfmt>
  <rfmt sheetId="1" sqref="E695" start="0" length="0">
    <dxf>
      <fill>
        <patternFill patternType="solid">
          <bgColor theme="4" tint="0.79998168889431442"/>
        </patternFill>
      </fill>
    </dxf>
  </rfmt>
  <rfmt sheetId="1" sqref="F695" start="0" length="0">
    <dxf>
      <fill>
        <patternFill patternType="solid">
          <bgColor theme="4" tint="0.79998168889431442"/>
        </patternFill>
      </fill>
    </dxf>
  </rfmt>
  <rfmt sheetId="1" sqref="A696" start="0" length="0">
    <dxf>
      <fill>
        <patternFill patternType="solid">
          <bgColor theme="4" tint="0.79998168889431442"/>
        </patternFill>
      </fill>
    </dxf>
  </rfmt>
  <rfmt sheetId="1" sqref="B696" start="0" length="0">
    <dxf>
      <fill>
        <patternFill patternType="solid">
          <bgColor theme="4" tint="0.79998168889431442"/>
        </patternFill>
      </fill>
    </dxf>
  </rfmt>
  <rfmt sheetId="1" sqref="C696" start="0" length="0">
    <dxf>
      <fill>
        <patternFill patternType="solid">
          <bgColor theme="4" tint="0.79998168889431442"/>
        </patternFill>
      </fill>
    </dxf>
  </rfmt>
  <rfmt sheetId="1" sqref="D696" start="0" length="0">
    <dxf>
      <fill>
        <patternFill patternType="solid">
          <bgColor theme="4" tint="0.79998168889431442"/>
        </patternFill>
      </fill>
    </dxf>
  </rfmt>
  <rfmt sheetId="1" sqref="E696" start="0" length="0">
    <dxf>
      <fill>
        <patternFill patternType="solid">
          <bgColor theme="4" tint="0.79998168889431442"/>
        </patternFill>
      </fill>
    </dxf>
  </rfmt>
  <rfmt sheetId="1" sqref="F696" start="0" length="0">
    <dxf>
      <fill>
        <patternFill patternType="solid">
          <bgColor theme="4" tint="0.79998168889431442"/>
        </patternFill>
      </fill>
    </dxf>
  </rfmt>
  <rfmt sheetId="1" sqref="A693" start="0" length="0">
    <dxf>
      <fill>
        <patternFill patternType="solid">
          <bgColor theme="4" tint="0.79998168889431442"/>
        </patternFill>
      </fill>
    </dxf>
  </rfmt>
  <rfmt sheetId="1" sqref="B693" start="0" length="0">
    <dxf>
      <fill>
        <patternFill patternType="solid">
          <bgColor theme="4" tint="0.79998168889431442"/>
        </patternFill>
      </fill>
    </dxf>
  </rfmt>
  <rfmt sheetId="1" sqref="C693" start="0" length="0">
    <dxf>
      <fill>
        <patternFill patternType="solid">
          <bgColor theme="4" tint="0.79998168889431442"/>
        </patternFill>
      </fill>
    </dxf>
  </rfmt>
  <rfmt sheetId="1" sqref="D693" start="0" length="0">
    <dxf>
      <fill>
        <patternFill patternType="solid">
          <bgColor theme="4" tint="0.79998168889431442"/>
        </patternFill>
      </fill>
    </dxf>
  </rfmt>
  <rfmt sheetId="1" sqref="E693" start="0" length="0">
    <dxf>
      <fill>
        <patternFill patternType="solid">
          <bgColor theme="4" tint="0.79998168889431442"/>
        </patternFill>
      </fill>
    </dxf>
  </rfmt>
  <rfmt sheetId="1" sqref="F693" start="0" length="0">
    <dxf>
      <fill>
        <patternFill patternType="solid">
          <bgColor theme="4" tint="0.79998168889431442"/>
        </patternFill>
      </fill>
    </dxf>
  </rfmt>
  <rfmt sheetId="1" sqref="A520" start="0" length="0">
    <dxf>
      <fill>
        <patternFill patternType="solid">
          <bgColor theme="4" tint="0.79998168889431442"/>
        </patternFill>
      </fill>
    </dxf>
  </rfmt>
  <rfmt sheetId="1" sqref="B520" start="0" length="0">
    <dxf>
      <fill>
        <patternFill>
          <bgColor theme="4" tint="0.79998168889431442"/>
        </patternFill>
      </fill>
    </dxf>
  </rfmt>
  <rfmt sheetId="1" sqref="C520" start="0" length="0">
    <dxf>
      <fill>
        <patternFill>
          <bgColor theme="4" tint="0.79998168889431442"/>
        </patternFill>
      </fill>
    </dxf>
  </rfmt>
  <rfmt sheetId="1" sqref="D520" start="0" length="0">
    <dxf>
      <fill>
        <patternFill>
          <bgColor theme="4" tint="0.79998168889431442"/>
        </patternFill>
      </fill>
    </dxf>
  </rfmt>
  <rfmt sheetId="1" sqref="E520" start="0" length="0">
    <dxf>
      <fill>
        <patternFill>
          <bgColor theme="4" tint="0.79998168889431442"/>
        </patternFill>
      </fill>
    </dxf>
  </rfmt>
  <rfmt sheetId="1" sqref="F520" start="0" length="0">
    <dxf>
      <fill>
        <patternFill>
          <bgColor theme="4" tint="0.79998168889431442"/>
        </patternFill>
      </fill>
    </dxf>
  </rfmt>
  <rfmt sheetId="1" sqref="A522" start="0" length="0">
    <dxf>
      <fill>
        <patternFill patternType="solid">
          <bgColor theme="4" tint="0.79998168889431442"/>
        </patternFill>
      </fill>
    </dxf>
  </rfmt>
  <rfmt sheetId="1" sqref="B522" start="0" length="0">
    <dxf>
      <fill>
        <patternFill patternType="solid">
          <bgColor theme="4" tint="0.79998168889431442"/>
        </patternFill>
      </fill>
    </dxf>
  </rfmt>
  <rfmt sheetId="1" sqref="C522" start="0" length="0">
    <dxf>
      <fill>
        <patternFill patternType="solid">
          <bgColor theme="4" tint="0.79998168889431442"/>
        </patternFill>
      </fill>
    </dxf>
  </rfmt>
  <rfmt sheetId="1" sqref="D522" start="0" length="0">
    <dxf>
      <fill>
        <patternFill patternType="solid">
          <bgColor theme="4" tint="0.79998168889431442"/>
        </patternFill>
      </fill>
    </dxf>
  </rfmt>
  <rfmt sheetId="1" sqref="E522" start="0" length="0">
    <dxf>
      <fill>
        <patternFill patternType="solid">
          <bgColor theme="4" tint="0.79998168889431442"/>
        </patternFill>
      </fill>
    </dxf>
  </rfmt>
  <rfmt sheetId="1" sqref="F522" start="0" length="0">
    <dxf>
      <fill>
        <patternFill patternType="solid">
          <bgColor theme="4" tint="0.79998168889431442"/>
        </patternFill>
      </fill>
    </dxf>
  </rfmt>
  <rfmt sheetId="1" sqref="A521" start="0" length="0">
    <dxf>
      <fill>
        <patternFill patternType="solid">
          <bgColor theme="4" tint="0.79998168889431442"/>
        </patternFill>
      </fill>
    </dxf>
  </rfmt>
  <rfmt sheetId="1" sqref="B521" start="0" length="0">
    <dxf>
      <fill>
        <patternFill patternType="solid">
          <bgColor theme="4" tint="0.79998168889431442"/>
        </patternFill>
      </fill>
    </dxf>
  </rfmt>
  <rfmt sheetId="1" sqref="C521" start="0" length="0">
    <dxf>
      <fill>
        <patternFill patternType="solid">
          <bgColor theme="4" tint="0.79998168889431442"/>
        </patternFill>
      </fill>
    </dxf>
  </rfmt>
  <rfmt sheetId="1" sqref="D521" start="0" length="0">
    <dxf>
      <fill>
        <patternFill patternType="solid">
          <bgColor theme="4" tint="0.79998168889431442"/>
        </patternFill>
      </fill>
    </dxf>
  </rfmt>
  <rfmt sheetId="1" sqref="E521" start="0" length="0">
    <dxf>
      <fill>
        <patternFill patternType="solid">
          <bgColor theme="4" tint="0.79998168889431442"/>
        </patternFill>
      </fill>
    </dxf>
  </rfmt>
  <rfmt sheetId="1" sqref="F521" start="0" length="0">
    <dxf>
      <fill>
        <patternFill patternType="solid">
          <bgColor theme="4" tint="0.79998168889431442"/>
        </patternFill>
      </fill>
    </dxf>
  </rfmt>
  <rfmt sheetId="1" sqref="A690" start="0" length="0">
    <dxf>
      <fill>
        <patternFill patternType="solid">
          <bgColor theme="4" tint="0.79998168889431442"/>
        </patternFill>
      </fill>
    </dxf>
  </rfmt>
  <rfmt sheetId="1" sqref="B690" start="0" length="0">
    <dxf>
      <fill>
        <patternFill patternType="solid">
          <bgColor theme="4" tint="0.79998168889431442"/>
        </patternFill>
      </fill>
    </dxf>
  </rfmt>
  <rfmt sheetId="1" sqref="C690" start="0" length="0">
    <dxf>
      <fill>
        <patternFill patternType="solid">
          <bgColor theme="4" tint="0.79998168889431442"/>
        </patternFill>
      </fill>
    </dxf>
  </rfmt>
  <rfmt sheetId="1" sqref="D690" start="0" length="0">
    <dxf>
      <fill>
        <patternFill patternType="solid">
          <bgColor theme="4" tint="0.79998168889431442"/>
        </patternFill>
      </fill>
    </dxf>
  </rfmt>
  <rfmt sheetId="1" sqref="E690" start="0" length="0">
    <dxf>
      <fill>
        <patternFill patternType="solid">
          <bgColor theme="4" tint="0.79998168889431442"/>
        </patternFill>
      </fill>
    </dxf>
  </rfmt>
  <rfmt sheetId="1" sqref="F690" start="0" length="0">
    <dxf>
      <fill>
        <patternFill patternType="solid">
          <bgColor theme="4" tint="0.79998168889431442"/>
        </patternFill>
      </fill>
    </dxf>
  </rfmt>
  <rfmt sheetId="1" sqref="A523" start="0" length="0">
    <dxf>
      <fill>
        <patternFill patternType="solid">
          <bgColor theme="4" tint="0.79998168889431442"/>
        </patternFill>
      </fill>
    </dxf>
  </rfmt>
  <rfmt sheetId="1" sqref="B523" start="0" length="0">
    <dxf>
      <fill>
        <patternFill patternType="solid">
          <bgColor theme="4" tint="0.79998168889431442"/>
        </patternFill>
      </fill>
    </dxf>
  </rfmt>
  <rfmt sheetId="1" sqref="C523" start="0" length="0">
    <dxf>
      <fill>
        <patternFill patternType="solid">
          <bgColor theme="4" tint="0.79998168889431442"/>
        </patternFill>
      </fill>
    </dxf>
  </rfmt>
  <rfmt sheetId="1" sqref="D523" start="0" length="0">
    <dxf>
      <fill>
        <patternFill patternType="solid">
          <bgColor theme="4" tint="0.79998168889431442"/>
        </patternFill>
      </fill>
    </dxf>
  </rfmt>
  <rfmt sheetId="1" sqref="E523" start="0" length="0">
    <dxf>
      <fill>
        <patternFill patternType="solid">
          <bgColor theme="4" tint="0.79998168889431442"/>
        </patternFill>
      </fill>
    </dxf>
  </rfmt>
  <rfmt sheetId="1" sqref="F523" start="0" length="0">
    <dxf>
      <fill>
        <patternFill patternType="solid">
          <bgColor theme="4" tint="0.79998168889431442"/>
        </patternFill>
      </fill>
    </dxf>
  </rfmt>
  <rfmt sheetId="1" sqref="A686" start="0" length="0">
    <dxf>
      <fill>
        <patternFill patternType="solid">
          <bgColor theme="4" tint="0.79998168889431442"/>
        </patternFill>
      </fill>
    </dxf>
  </rfmt>
  <rfmt sheetId="1" sqref="B686" start="0" length="0">
    <dxf>
      <fill>
        <patternFill patternType="solid">
          <bgColor theme="4" tint="0.79998168889431442"/>
        </patternFill>
      </fill>
    </dxf>
  </rfmt>
  <rfmt sheetId="1" sqref="C686" start="0" length="0">
    <dxf>
      <fill>
        <patternFill patternType="solid">
          <bgColor theme="4" tint="0.79998168889431442"/>
        </patternFill>
      </fill>
    </dxf>
  </rfmt>
  <rfmt sheetId="1" sqref="D686" start="0" length="0">
    <dxf>
      <fill>
        <patternFill patternType="solid">
          <bgColor theme="4" tint="0.79998168889431442"/>
        </patternFill>
      </fill>
    </dxf>
  </rfmt>
  <rfmt sheetId="1" sqref="E686" start="0" length="0">
    <dxf>
      <fill>
        <patternFill patternType="solid">
          <bgColor theme="4" tint="0.79998168889431442"/>
        </patternFill>
      </fill>
    </dxf>
  </rfmt>
  <rfmt sheetId="1" sqref="F686" start="0" length="0">
    <dxf>
      <fill>
        <patternFill patternType="solid">
          <bgColor theme="4" tint="0.79998168889431442"/>
        </patternFill>
      </fill>
    </dxf>
  </rfmt>
  <rfmt sheetId="1" sqref="A687" start="0" length="0">
    <dxf>
      <fill>
        <patternFill patternType="solid">
          <bgColor theme="4" tint="0.79998168889431442"/>
        </patternFill>
      </fill>
    </dxf>
  </rfmt>
  <rfmt sheetId="1" sqref="B687" start="0" length="0">
    <dxf>
      <fill>
        <patternFill patternType="solid">
          <bgColor theme="4" tint="0.79998168889431442"/>
        </patternFill>
      </fill>
    </dxf>
  </rfmt>
  <rfmt sheetId="1" sqref="C687" start="0" length="0">
    <dxf>
      <fill>
        <patternFill patternType="solid">
          <bgColor theme="4" tint="0.79998168889431442"/>
        </patternFill>
      </fill>
    </dxf>
  </rfmt>
  <rfmt sheetId="1" sqref="D687" start="0" length="0">
    <dxf>
      <fill>
        <patternFill patternType="solid">
          <bgColor theme="4" tint="0.79998168889431442"/>
        </patternFill>
      </fill>
    </dxf>
  </rfmt>
  <rfmt sheetId="1" sqref="E687" start="0" length="0">
    <dxf>
      <fill>
        <patternFill patternType="solid">
          <bgColor theme="4" tint="0.79998168889431442"/>
        </patternFill>
      </fill>
    </dxf>
  </rfmt>
  <rfmt sheetId="1" sqref="F687" start="0" length="0">
    <dxf>
      <fill>
        <patternFill patternType="solid">
          <bgColor theme="4" tint="0.79998168889431442"/>
        </patternFill>
      </fill>
    </dxf>
  </rfmt>
  <rfmt sheetId="1" sqref="A688" start="0" length="0">
    <dxf>
      <fill>
        <patternFill patternType="solid">
          <bgColor theme="4" tint="0.79998168889431442"/>
        </patternFill>
      </fill>
    </dxf>
  </rfmt>
  <rfmt sheetId="1" sqref="B688" start="0" length="0">
    <dxf>
      <fill>
        <patternFill patternType="solid">
          <bgColor theme="4" tint="0.79998168889431442"/>
        </patternFill>
      </fill>
    </dxf>
  </rfmt>
  <rfmt sheetId="1" sqref="C688" start="0" length="0">
    <dxf>
      <fill>
        <patternFill patternType="solid">
          <bgColor theme="4" tint="0.79998168889431442"/>
        </patternFill>
      </fill>
    </dxf>
  </rfmt>
  <rfmt sheetId="1" sqref="D688" start="0" length="0">
    <dxf>
      <fill>
        <patternFill patternType="solid">
          <bgColor theme="4" tint="0.79998168889431442"/>
        </patternFill>
      </fill>
    </dxf>
  </rfmt>
  <rfmt sheetId="1" sqref="E688" start="0" length="0">
    <dxf>
      <fill>
        <patternFill patternType="solid">
          <bgColor theme="4" tint="0.79998168889431442"/>
        </patternFill>
      </fill>
    </dxf>
  </rfmt>
  <rfmt sheetId="1" sqref="F688" start="0" length="0">
    <dxf>
      <fill>
        <patternFill patternType="solid">
          <bgColor theme="4" tint="0.79998168889431442"/>
        </patternFill>
      </fill>
    </dxf>
  </rfmt>
  <rfmt sheetId="1" sqref="A524" start="0" length="0">
    <dxf>
      <fill>
        <patternFill patternType="solid">
          <bgColor theme="4" tint="0.79998168889431442"/>
        </patternFill>
      </fill>
    </dxf>
  </rfmt>
  <rfmt sheetId="1" sqref="B524" start="0" length="0">
    <dxf>
      <fill>
        <patternFill patternType="solid">
          <bgColor theme="4" tint="0.79998168889431442"/>
        </patternFill>
      </fill>
    </dxf>
  </rfmt>
  <rfmt sheetId="1" sqref="C524" start="0" length="0">
    <dxf>
      <fill>
        <patternFill patternType="solid">
          <bgColor theme="4" tint="0.79998168889431442"/>
        </patternFill>
      </fill>
    </dxf>
  </rfmt>
  <rfmt sheetId="1" sqref="D524" start="0" length="0">
    <dxf>
      <fill>
        <patternFill patternType="solid">
          <bgColor theme="4" tint="0.79998168889431442"/>
        </patternFill>
      </fill>
    </dxf>
  </rfmt>
  <rfmt sheetId="1" sqref="E524" start="0" length="0">
    <dxf>
      <fill>
        <patternFill patternType="solid">
          <bgColor theme="4" tint="0.79998168889431442"/>
        </patternFill>
      </fill>
    </dxf>
  </rfmt>
  <rfmt sheetId="1" sqref="F524" start="0" length="0">
    <dxf>
      <fill>
        <patternFill patternType="solid">
          <bgColor theme="4" tint="0.79998168889431442"/>
        </patternFill>
      </fill>
    </dxf>
  </rfmt>
  <rfmt sheetId="1" sqref="A525" start="0" length="0">
    <dxf>
      <fill>
        <patternFill patternType="solid">
          <bgColor theme="4" tint="0.79998168889431442"/>
        </patternFill>
      </fill>
    </dxf>
  </rfmt>
  <rfmt sheetId="1" sqref="B525" start="0" length="0">
    <dxf>
      <fill>
        <patternFill patternType="solid">
          <bgColor theme="4" tint="0.79998168889431442"/>
        </patternFill>
      </fill>
    </dxf>
  </rfmt>
  <rfmt sheetId="1" sqref="C525" start="0" length="0">
    <dxf>
      <fill>
        <patternFill patternType="solid">
          <bgColor theme="4" tint="0.79998168889431442"/>
        </patternFill>
      </fill>
    </dxf>
  </rfmt>
  <rfmt sheetId="1" sqref="D525" start="0" length="0">
    <dxf>
      <fill>
        <patternFill patternType="solid">
          <bgColor theme="4" tint="0.79998168889431442"/>
        </patternFill>
      </fill>
    </dxf>
  </rfmt>
  <rfmt sheetId="1" sqref="E525" start="0" length="0">
    <dxf>
      <fill>
        <patternFill patternType="solid">
          <bgColor theme="4" tint="0.79998168889431442"/>
        </patternFill>
      </fill>
    </dxf>
  </rfmt>
  <rfmt sheetId="1" sqref="F525" start="0" length="0">
    <dxf>
      <fill>
        <patternFill patternType="solid">
          <bgColor theme="4" tint="0.79998168889431442"/>
        </patternFill>
      </fill>
    </dxf>
  </rfmt>
  <rfmt sheetId="1" sqref="A526" start="0" length="0">
    <dxf>
      <fill>
        <patternFill patternType="solid">
          <bgColor theme="4" tint="0.79998168889431442"/>
        </patternFill>
      </fill>
    </dxf>
  </rfmt>
  <rfmt sheetId="1" sqref="B526" start="0" length="0">
    <dxf>
      <fill>
        <patternFill patternType="solid">
          <bgColor theme="4" tint="0.79998168889431442"/>
        </patternFill>
      </fill>
    </dxf>
  </rfmt>
  <rfmt sheetId="1" sqref="C526" start="0" length="0">
    <dxf>
      <fill>
        <patternFill patternType="solid">
          <bgColor theme="4" tint="0.79998168889431442"/>
        </patternFill>
      </fill>
    </dxf>
  </rfmt>
  <rfmt sheetId="1" sqref="D526" start="0" length="0">
    <dxf>
      <fill>
        <patternFill patternType="solid">
          <bgColor theme="4" tint="0.79998168889431442"/>
        </patternFill>
      </fill>
    </dxf>
  </rfmt>
  <rfmt sheetId="1" sqref="E526" start="0" length="0">
    <dxf>
      <fill>
        <patternFill patternType="solid">
          <bgColor theme="4" tint="0.79998168889431442"/>
        </patternFill>
      </fill>
    </dxf>
  </rfmt>
  <rfmt sheetId="1" sqref="F526" start="0" length="0">
    <dxf>
      <fill>
        <patternFill patternType="solid">
          <bgColor theme="4" tint="0.79998168889431442"/>
        </patternFill>
      </fill>
    </dxf>
  </rfmt>
  <rfmt sheetId="1" sqref="A527" start="0" length="0">
    <dxf>
      <fill>
        <patternFill patternType="solid">
          <bgColor theme="4" tint="0.79998168889431442"/>
        </patternFill>
      </fill>
    </dxf>
  </rfmt>
  <rfmt sheetId="1" sqref="B527" start="0" length="0">
    <dxf>
      <fill>
        <patternFill patternType="solid">
          <bgColor theme="4" tint="0.79998168889431442"/>
        </patternFill>
      </fill>
    </dxf>
  </rfmt>
  <rfmt sheetId="1" sqref="C527" start="0" length="0">
    <dxf>
      <fill>
        <patternFill patternType="solid">
          <bgColor theme="4" tint="0.79998168889431442"/>
        </patternFill>
      </fill>
    </dxf>
  </rfmt>
  <rfmt sheetId="1" sqref="D527" start="0" length="0">
    <dxf>
      <fill>
        <patternFill patternType="solid">
          <bgColor theme="4" tint="0.79998168889431442"/>
        </patternFill>
      </fill>
    </dxf>
  </rfmt>
  <rfmt sheetId="1" sqref="E527" start="0" length="0">
    <dxf>
      <fill>
        <patternFill patternType="solid">
          <bgColor theme="4" tint="0.79998168889431442"/>
        </patternFill>
      </fill>
    </dxf>
  </rfmt>
  <rfmt sheetId="1" sqref="F527" start="0" length="0">
    <dxf>
      <fill>
        <patternFill patternType="solid">
          <bgColor theme="4" tint="0.79998168889431442"/>
        </patternFill>
      </fill>
    </dxf>
  </rfmt>
  <rfmt sheetId="1" sqref="A528" start="0" length="0">
    <dxf>
      <fill>
        <patternFill patternType="solid">
          <bgColor theme="4" tint="0.79998168889431442"/>
        </patternFill>
      </fill>
    </dxf>
  </rfmt>
  <rfmt sheetId="1" sqref="B528" start="0" length="0">
    <dxf>
      <fill>
        <patternFill patternType="solid">
          <bgColor theme="4" tint="0.79998168889431442"/>
        </patternFill>
      </fill>
    </dxf>
  </rfmt>
  <rfmt sheetId="1" sqref="C528" start="0" length="0">
    <dxf>
      <fill>
        <patternFill patternType="solid">
          <bgColor theme="4" tint="0.79998168889431442"/>
        </patternFill>
      </fill>
    </dxf>
  </rfmt>
  <rfmt sheetId="1" sqref="D528" start="0" length="0">
    <dxf>
      <fill>
        <patternFill patternType="solid">
          <bgColor theme="4" tint="0.79998168889431442"/>
        </patternFill>
      </fill>
    </dxf>
  </rfmt>
  <rfmt sheetId="1" sqref="E528" start="0" length="0">
    <dxf>
      <fill>
        <patternFill patternType="solid">
          <bgColor theme="4" tint="0.79998168889431442"/>
        </patternFill>
      </fill>
    </dxf>
  </rfmt>
  <rfmt sheetId="1" sqref="F528" start="0" length="0">
    <dxf>
      <fill>
        <patternFill patternType="solid">
          <bgColor theme="4" tint="0.79998168889431442"/>
        </patternFill>
      </fill>
    </dxf>
  </rfmt>
  <rfmt sheetId="1" sqref="A529" start="0" length="0">
    <dxf>
      <fill>
        <patternFill patternType="solid">
          <bgColor theme="4" tint="0.79998168889431442"/>
        </patternFill>
      </fill>
    </dxf>
  </rfmt>
  <rfmt sheetId="1" sqref="B529" start="0" length="0">
    <dxf>
      <fill>
        <patternFill patternType="solid">
          <bgColor theme="4" tint="0.79998168889431442"/>
        </patternFill>
      </fill>
    </dxf>
  </rfmt>
  <rfmt sheetId="1" sqref="C529" start="0" length="0">
    <dxf>
      <fill>
        <patternFill patternType="solid">
          <bgColor theme="4" tint="0.79998168889431442"/>
        </patternFill>
      </fill>
    </dxf>
  </rfmt>
  <rfmt sheetId="1" sqref="D529" start="0" length="0">
    <dxf>
      <fill>
        <patternFill patternType="solid">
          <bgColor theme="4" tint="0.79998168889431442"/>
        </patternFill>
      </fill>
    </dxf>
  </rfmt>
  <rfmt sheetId="1" sqref="E529" start="0" length="0">
    <dxf>
      <fill>
        <patternFill patternType="solid">
          <bgColor theme="4" tint="0.79998168889431442"/>
        </patternFill>
      </fill>
    </dxf>
  </rfmt>
  <rfmt sheetId="1" sqref="F529" start="0" length="0">
    <dxf>
      <fill>
        <patternFill patternType="solid">
          <bgColor theme="4" tint="0.79998168889431442"/>
        </patternFill>
      </fill>
    </dxf>
  </rfmt>
  <rfmt sheetId="1" sqref="A530" start="0" length="0">
    <dxf>
      <fill>
        <patternFill patternType="solid">
          <bgColor theme="4" tint="0.79998168889431442"/>
        </patternFill>
      </fill>
    </dxf>
  </rfmt>
  <rfmt sheetId="1" sqref="B530" start="0" length="0">
    <dxf>
      <fill>
        <patternFill patternType="solid">
          <bgColor theme="4" tint="0.79998168889431442"/>
        </patternFill>
      </fill>
    </dxf>
  </rfmt>
  <rfmt sheetId="1" sqref="C530" start="0" length="0">
    <dxf>
      <fill>
        <patternFill patternType="solid">
          <bgColor theme="4" tint="0.79998168889431442"/>
        </patternFill>
      </fill>
    </dxf>
  </rfmt>
  <rfmt sheetId="1" sqref="D530" start="0" length="0">
    <dxf>
      <fill>
        <patternFill patternType="solid">
          <bgColor theme="4" tint="0.79998168889431442"/>
        </patternFill>
      </fill>
    </dxf>
  </rfmt>
  <rfmt sheetId="1" sqref="E530" start="0" length="0">
    <dxf>
      <fill>
        <patternFill patternType="solid">
          <bgColor theme="4" tint="0.79998168889431442"/>
        </patternFill>
      </fill>
    </dxf>
  </rfmt>
  <rfmt sheetId="1" sqref="F530" start="0" length="0">
    <dxf>
      <fill>
        <patternFill patternType="solid">
          <bgColor theme="4" tint="0.79998168889431442"/>
        </patternFill>
      </fill>
    </dxf>
  </rfmt>
  <rfmt sheetId="1" sqref="A531" start="0" length="0">
    <dxf>
      <fill>
        <patternFill patternType="solid">
          <bgColor theme="4" tint="0.79998168889431442"/>
        </patternFill>
      </fill>
    </dxf>
  </rfmt>
  <rfmt sheetId="1" sqref="B531" start="0" length="0">
    <dxf>
      <fill>
        <patternFill patternType="solid">
          <bgColor theme="4" tint="0.79998168889431442"/>
        </patternFill>
      </fill>
    </dxf>
  </rfmt>
  <rfmt sheetId="1" sqref="C531" start="0" length="0">
    <dxf>
      <fill>
        <patternFill patternType="solid">
          <bgColor theme="4" tint="0.79998168889431442"/>
        </patternFill>
      </fill>
    </dxf>
  </rfmt>
  <rfmt sheetId="1" sqref="D531" start="0" length="0">
    <dxf>
      <fill>
        <patternFill patternType="solid">
          <bgColor theme="4" tint="0.79998168889431442"/>
        </patternFill>
      </fill>
    </dxf>
  </rfmt>
  <rfmt sheetId="1" sqref="E531" start="0" length="0">
    <dxf>
      <fill>
        <patternFill patternType="solid">
          <bgColor theme="4" tint="0.79998168889431442"/>
        </patternFill>
      </fill>
    </dxf>
  </rfmt>
  <rfmt sheetId="1" sqref="F531" start="0" length="0">
    <dxf>
      <fill>
        <patternFill patternType="solid">
          <bgColor theme="4" tint="0.79998168889431442"/>
        </patternFill>
      </fill>
    </dxf>
  </rfmt>
  <rfmt sheetId="1" sqref="A694" start="0" length="0">
    <dxf>
      <fill>
        <patternFill patternType="solid">
          <bgColor theme="4" tint="0.79998168889431442"/>
        </patternFill>
      </fill>
    </dxf>
  </rfmt>
  <rfmt sheetId="1" sqref="B694" start="0" length="0">
    <dxf>
      <fill>
        <patternFill patternType="solid">
          <bgColor theme="4" tint="0.79998168889431442"/>
        </patternFill>
      </fill>
    </dxf>
  </rfmt>
  <rfmt sheetId="1" sqref="C694" start="0" length="0">
    <dxf>
      <fill>
        <patternFill patternType="solid">
          <bgColor theme="4" tint="0.79998168889431442"/>
        </patternFill>
      </fill>
    </dxf>
  </rfmt>
  <rfmt sheetId="1" sqref="D694" start="0" length="0">
    <dxf>
      <fill>
        <patternFill patternType="solid">
          <bgColor theme="4" tint="0.79998168889431442"/>
        </patternFill>
      </fill>
    </dxf>
  </rfmt>
  <rfmt sheetId="1" sqref="E694" start="0" length="0">
    <dxf>
      <fill>
        <patternFill patternType="solid">
          <bgColor theme="4" tint="0.79998168889431442"/>
        </patternFill>
      </fill>
    </dxf>
  </rfmt>
  <rfmt sheetId="1" sqref="F694" start="0" length="0">
    <dxf>
      <fill>
        <patternFill patternType="solid">
          <bgColor theme="4" tint="0.79998168889431442"/>
        </patternFill>
      </fill>
    </dxf>
  </rfmt>
  <rfmt sheetId="1" sqref="A532" start="0" length="0">
    <dxf>
      <fill>
        <patternFill patternType="solid">
          <bgColor theme="4" tint="0.79998168889431442"/>
        </patternFill>
      </fill>
    </dxf>
  </rfmt>
  <rfmt sheetId="1" sqref="B532" start="0" length="0">
    <dxf>
      <fill>
        <patternFill patternType="solid">
          <bgColor theme="4" tint="0.79998168889431442"/>
        </patternFill>
      </fill>
    </dxf>
  </rfmt>
  <rfmt sheetId="1" sqref="C532" start="0" length="0">
    <dxf>
      <fill>
        <patternFill patternType="solid">
          <bgColor theme="4" tint="0.79998168889431442"/>
        </patternFill>
      </fill>
    </dxf>
  </rfmt>
  <rfmt sheetId="1" sqref="D532" start="0" length="0">
    <dxf>
      <fill>
        <patternFill patternType="solid">
          <bgColor theme="4" tint="0.79998168889431442"/>
        </patternFill>
      </fill>
    </dxf>
  </rfmt>
  <rfmt sheetId="1" sqref="E532" start="0" length="0">
    <dxf>
      <fill>
        <patternFill patternType="solid">
          <bgColor theme="4" tint="0.79998168889431442"/>
        </patternFill>
      </fill>
    </dxf>
  </rfmt>
  <rfmt sheetId="1" sqref="F532" start="0" length="0">
    <dxf>
      <fill>
        <patternFill patternType="solid">
          <bgColor theme="4" tint="0.79998168889431442"/>
        </patternFill>
      </fill>
    </dxf>
  </rfmt>
  <rfmt sheetId="1" sqref="A533" start="0" length="0">
    <dxf>
      <fill>
        <patternFill patternType="solid">
          <bgColor theme="4" tint="0.79998168889431442"/>
        </patternFill>
      </fill>
    </dxf>
  </rfmt>
  <rfmt sheetId="1" sqref="B533" start="0" length="0">
    <dxf>
      <fill>
        <patternFill patternType="solid">
          <bgColor theme="4" tint="0.79998168889431442"/>
        </patternFill>
      </fill>
      <alignment horizontal="left"/>
    </dxf>
  </rfmt>
  <rfmt sheetId="1" sqref="C533" start="0" length="0">
    <dxf>
      <fill>
        <patternFill patternType="solid">
          <bgColor theme="4" tint="0.79998168889431442"/>
        </patternFill>
      </fill>
    </dxf>
  </rfmt>
  <rfmt sheetId="1" sqref="D533" start="0" length="0">
    <dxf>
      <font>
        <sz val="11"/>
        <color theme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general"/>
    </dxf>
  </rfmt>
  <rfmt sheetId="1" sqref="E533" start="0" length="0">
    <dxf>
      <fill>
        <patternFill patternType="solid">
          <bgColor theme="4" tint="0.79998168889431442"/>
        </patternFill>
      </fill>
    </dxf>
  </rfmt>
  <rfmt sheetId="1" sqref="F533" start="0" length="0">
    <dxf>
      <fill>
        <patternFill patternType="solid">
          <bgColor theme="4" tint="0.79998168889431442"/>
        </patternFill>
      </fill>
    </dxf>
  </rfmt>
  <rfmt sheetId="1" sqref="A534" start="0" length="0">
    <dxf>
      <fill>
        <patternFill patternType="solid">
          <bgColor theme="4" tint="0.79998168889431442"/>
        </patternFill>
      </fill>
    </dxf>
  </rfmt>
  <rfmt sheetId="1" sqref="B534" start="0" length="0">
    <dxf>
      <fill>
        <patternFill patternType="solid">
          <bgColor theme="4" tint="0.79998168889431442"/>
        </patternFill>
      </fill>
    </dxf>
  </rfmt>
  <rfmt sheetId="1" sqref="C534" start="0" length="0">
    <dxf>
      <fill>
        <patternFill patternType="solid">
          <bgColor theme="4" tint="0.79998168889431442"/>
        </patternFill>
      </fill>
    </dxf>
  </rfmt>
  <rfmt sheetId="1" sqref="D534" start="0" length="0">
    <dxf>
      <fill>
        <patternFill patternType="solid">
          <bgColor theme="4" tint="0.79998168889431442"/>
        </patternFill>
      </fill>
    </dxf>
  </rfmt>
  <rfmt sheetId="1" sqref="E534" start="0" length="0">
    <dxf>
      <fill>
        <patternFill patternType="solid">
          <bgColor theme="4" tint="0.79998168889431442"/>
        </patternFill>
      </fill>
    </dxf>
  </rfmt>
  <rfmt sheetId="1" sqref="F534" start="0" length="0">
    <dxf>
      <fill>
        <patternFill patternType="solid">
          <bgColor theme="4" tint="0.79998168889431442"/>
        </patternFill>
      </fill>
    </dxf>
  </rfmt>
  <rfmt sheetId="1" sqref="A535" start="0" length="0">
    <dxf>
      <fill>
        <patternFill patternType="solid">
          <bgColor theme="4" tint="0.79998168889431442"/>
        </patternFill>
      </fill>
    </dxf>
  </rfmt>
  <rfmt sheetId="1" sqref="B535" start="0" length="0">
    <dxf>
      <fill>
        <patternFill patternType="solid">
          <bgColor theme="4" tint="0.79998168889431442"/>
        </patternFill>
      </fill>
    </dxf>
  </rfmt>
  <rfmt sheetId="1" sqref="C535" start="0" length="0">
    <dxf>
      <fill>
        <patternFill patternType="solid">
          <bgColor theme="4" tint="0.79998168889431442"/>
        </patternFill>
      </fill>
    </dxf>
  </rfmt>
  <rfmt sheetId="1" sqref="D535" start="0" length="0">
    <dxf>
      <fill>
        <patternFill patternType="solid">
          <bgColor theme="4" tint="0.79998168889431442"/>
        </patternFill>
      </fill>
    </dxf>
  </rfmt>
  <rfmt sheetId="1" sqref="E535" start="0" length="0">
    <dxf>
      <fill>
        <patternFill patternType="solid">
          <bgColor theme="4" tint="0.79998168889431442"/>
        </patternFill>
      </fill>
    </dxf>
  </rfmt>
  <rfmt sheetId="1" sqref="F535" start="0" length="0">
    <dxf>
      <fill>
        <patternFill patternType="solid">
          <bgColor theme="4" tint="0.79998168889431442"/>
        </patternFill>
      </fill>
    </dxf>
  </rfmt>
  <rfmt sheetId="1" sqref="A536" start="0" length="0">
    <dxf>
      <fill>
        <patternFill patternType="solid">
          <bgColor theme="4" tint="0.79998168889431442"/>
        </patternFill>
      </fill>
    </dxf>
  </rfmt>
  <rfmt sheetId="1" sqref="B536" start="0" length="0">
    <dxf>
      <fill>
        <patternFill patternType="solid">
          <bgColor theme="4" tint="0.79998168889431442"/>
        </patternFill>
      </fill>
    </dxf>
  </rfmt>
  <rfmt sheetId="1" sqref="C536" start="0" length="0">
    <dxf>
      <fill>
        <patternFill patternType="solid">
          <bgColor theme="4" tint="0.79998168889431442"/>
        </patternFill>
      </fill>
    </dxf>
  </rfmt>
  <rfmt sheetId="1" sqref="D536" start="0" length="0">
    <dxf>
      <fill>
        <patternFill patternType="solid">
          <bgColor theme="4" tint="0.79998168889431442"/>
        </patternFill>
      </fill>
    </dxf>
  </rfmt>
  <rfmt sheetId="1" sqref="E536" start="0" length="0">
    <dxf>
      <fill>
        <patternFill patternType="solid">
          <bgColor theme="4" tint="0.79998168889431442"/>
        </patternFill>
      </fill>
    </dxf>
  </rfmt>
  <rfmt sheetId="1" sqref="F536" start="0" length="0">
    <dxf>
      <fill>
        <patternFill patternType="solid">
          <bgColor theme="4" tint="0.79998168889431442"/>
        </patternFill>
      </fill>
    </dxf>
  </rfmt>
  <rfmt sheetId="1" sqref="A537" start="0" length="0">
    <dxf>
      <fill>
        <patternFill patternType="solid">
          <bgColor theme="4" tint="0.79998168889431442"/>
        </patternFill>
      </fill>
    </dxf>
  </rfmt>
  <rfmt sheetId="1" sqref="B537" start="0" length="0">
    <dxf>
      <fill>
        <patternFill patternType="solid">
          <bgColor theme="4" tint="0.79998168889431442"/>
        </patternFill>
      </fill>
    </dxf>
  </rfmt>
  <rfmt sheetId="1" sqref="C537" start="0" length="0">
    <dxf>
      <fill>
        <patternFill patternType="solid">
          <bgColor theme="4" tint="0.79998168889431442"/>
        </patternFill>
      </fill>
    </dxf>
  </rfmt>
  <rfmt sheetId="1" sqref="D537" start="0" length="0">
    <dxf>
      <fill>
        <patternFill patternType="solid">
          <bgColor theme="4" tint="0.79998168889431442"/>
        </patternFill>
      </fill>
    </dxf>
  </rfmt>
  <rfmt sheetId="1" sqref="E537" start="0" length="0">
    <dxf>
      <fill>
        <patternFill patternType="solid">
          <bgColor theme="4" tint="0.79998168889431442"/>
        </patternFill>
      </fill>
    </dxf>
  </rfmt>
  <rfmt sheetId="1" sqref="F537" start="0" length="0">
    <dxf>
      <fill>
        <patternFill patternType="solid">
          <bgColor theme="4" tint="0.79998168889431442"/>
        </patternFill>
      </fill>
    </dxf>
  </rfmt>
  <rfmt sheetId="1" sqref="A692" start="0" length="0">
    <dxf>
      <fill>
        <patternFill patternType="solid">
          <bgColor theme="4" tint="0.79998168889431442"/>
        </patternFill>
      </fill>
    </dxf>
  </rfmt>
  <rfmt sheetId="1" sqref="B692" start="0" length="0">
    <dxf>
      <fill>
        <patternFill patternType="solid">
          <bgColor theme="4" tint="0.79998168889431442"/>
        </patternFill>
      </fill>
    </dxf>
  </rfmt>
  <rfmt sheetId="1" sqref="C692" start="0" length="0">
    <dxf>
      <fill>
        <patternFill patternType="solid">
          <bgColor theme="4" tint="0.79998168889431442"/>
        </patternFill>
      </fill>
    </dxf>
  </rfmt>
  <rfmt sheetId="1" sqref="D692" start="0" length="0">
    <dxf>
      <fill>
        <patternFill patternType="solid">
          <bgColor theme="4" tint="0.79998168889431442"/>
        </patternFill>
      </fill>
    </dxf>
  </rfmt>
  <rfmt sheetId="1" sqref="E692" start="0" length="0">
    <dxf>
      <fill>
        <patternFill patternType="solid">
          <bgColor theme="4" tint="0.79998168889431442"/>
        </patternFill>
      </fill>
    </dxf>
  </rfmt>
  <rfmt sheetId="1" sqref="F692" start="0" length="0">
    <dxf>
      <fill>
        <patternFill patternType="solid">
          <bgColor theme="4" tint="0.79998168889431442"/>
        </patternFill>
      </fill>
    </dxf>
  </rfmt>
  <rfmt sheetId="1" sqref="A538" start="0" length="0">
    <dxf>
      <fill>
        <patternFill patternType="solid">
          <bgColor theme="4" tint="0.79998168889431442"/>
        </patternFill>
      </fill>
    </dxf>
  </rfmt>
  <rfmt sheetId="1" sqref="B538" start="0" length="0">
    <dxf>
      <fill>
        <patternFill patternType="solid">
          <bgColor theme="4" tint="0.79998168889431442"/>
        </patternFill>
      </fill>
    </dxf>
  </rfmt>
  <rfmt sheetId="1" sqref="C538" start="0" length="0">
    <dxf>
      <fill>
        <patternFill patternType="solid">
          <bgColor theme="4" tint="0.79998168889431442"/>
        </patternFill>
      </fill>
    </dxf>
  </rfmt>
  <rfmt sheetId="1" sqref="D538" start="0" length="0">
    <dxf>
      <fill>
        <patternFill patternType="solid">
          <bgColor theme="4" tint="0.79998168889431442"/>
        </patternFill>
      </fill>
    </dxf>
  </rfmt>
  <rfmt sheetId="1" sqref="E538" start="0" length="0">
    <dxf>
      <fill>
        <patternFill patternType="solid">
          <bgColor theme="4" tint="0.79998168889431442"/>
        </patternFill>
      </fill>
    </dxf>
  </rfmt>
  <rfmt sheetId="1" sqref="F538" start="0" length="0">
    <dxf>
      <fill>
        <patternFill patternType="solid">
          <bgColor theme="4" tint="0.79998168889431442"/>
        </patternFill>
      </fill>
    </dxf>
  </rfmt>
  <rfmt sheetId="1" sqref="A691" start="0" length="0">
    <dxf>
      <fill>
        <patternFill patternType="solid">
          <bgColor theme="4" tint="0.79998168889431442"/>
        </patternFill>
      </fill>
    </dxf>
  </rfmt>
  <rfmt sheetId="1" sqref="B691" start="0" length="0">
    <dxf>
      <fill>
        <patternFill patternType="solid">
          <bgColor theme="4" tint="0.79998168889431442"/>
        </patternFill>
      </fill>
    </dxf>
  </rfmt>
  <rfmt sheetId="1" sqref="C691" start="0" length="0">
    <dxf>
      <fill>
        <patternFill patternType="solid">
          <bgColor theme="4" tint="0.79998168889431442"/>
        </patternFill>
      </fill>
    </dxf>
  </rfmt>
  <rfmt sheetId="1" sqref="D691" start="0" length="0">
    <dxf>
      <fill>
        <patternFill patternType="solid">
          <bgColor theme="4" tint="0.79998168889431442"/>
        </patternFill>
      </fill>
    </dxf>
  </rfmt>
  <rfmt sheetId="1" sqref="E691" start="0" length="0">
    <dxf>
      <fill>
        <patternFill patternType="solid">
          <bgColor theme="4" tint="0.79998168889431442"/>
        </patternFill>
      </fill>
    </dxf>
  </rfmt>
  <rfmt sheetId="1" sqref="F691" start="0" length="0">
    <dxf>
      <fill>
        <patternFill patternType="solid">
          <bgColor theme="4" tint="0.79998168889431442"/>
        </patternFill>
      </fill>
    </dxf>
  </rfmt>
  <rfmt sheetId="1" sqref="A689" start="0" length="0">
    <dxf>
      <fill>
        <patternFill patternType="solid">
          <bgColor theme="4" tint="0.79998168889431442"/>
        </patternFill>
      </fill>
    </dxf>
  </rfmt>
  <rfmt sheetId="1" sqref="B689" start="0" length="0">
    <dxf>
      <fill>
        <patternFill patternType="solid">
          <bgColor theme="4" tint="0.79998168889431442"/>
        </patternFill>
      </fill>
    </dxf>
  </rfmt>
  <rfmt sheetId="1" sqref="C689" start="0" length="0">
    <dxf>
      <fill>
        <patternFill patternType="solid">
          <bgColor theme="4" tint="0.79998168889431442"/>
        </patternFill>
      </fill>
    </dxf>
  </rfmt>
  <rfmt sheetId="1" sqref="D689" start="0" length="0">
    <dxf>
      <fill>
        <patternFill patternType="solid">
          <bgColor theme="4" tint="0.79998168889431442"/>
        </patternFill>
      </fill>
    </dxf>
  </rfmt>
  <rfmt sheetId="1" sqref="E689" start="0" length="0">
    <dxf>
      <fill>
        <patternFill patternType="solid">
          <bgColor theme="4" tint="0.79998168889431442"/>
        </patternFill>
      </fill>
    </dxf>
  </rfmt>
  <rfmt sheetId="1" sqref="F689" start="0" length="0">
    <dxf>
      <fill>
        <patternFill patternType="solid">
          <bgColor theme="4" tint="0.79998168889431442"/>
        </patternFill>
      </fill>
    </dxf>
  </rfmt>
  <rfmt sheetId="1" sqref="A553" start="0" length="0">
    <dxf>
      <fill>
        <patternFill patternType="solid">
          <bgColor theme="4" tint="0.79998168889431442"/>
        </patternFill>
      </fill>
    </dxf>
  </rfmt>
  <rfmt sheetId="1" sqref="B553" start="0" length="0">
    <dxf>
      <fill>
        <patternFill patternType="solid">
          <bgColor theme="4" tint="0.79998168889431442"/>
        </patternFill>
      </fill>
    </dxf>
  </rfmt>
  <rfmt sheetId="1" sqref="C553" start="0" length="0">
    <dxf>
      <fill>
        <patternFill patternType="solid">
          <bgColor theme="4" tint="0.79998168889431442"/>
        </patternFill>
      </fill>
    </dxf>
  </rfmt>
  <rfmt sheetId="1" sqref="D553" start="0" length="0">
    <dxf>
      <fill>
        <patternFill patternType="solid">
          <bgColor theme="4" tint="0.79998168889431442"/>
        </patternFill>
      </fill>
    </dxf>
  </rfmt>
  <rfmt sheetId="1" sqref="E553" start="0" length="0">
    <dxf>
      <fill>
        <patternFill patternType="solid">
          <bgColor theme="4" tint="0.79998168889431442"/>
        </patternFill>
      </fill>
    </dxf>
  </rfmt>
  <rfmt sheetId="1" sqref="F553" start="0" length="0">
    <dxf>
      <fill>
        <patternFill patternType="solid">
          <bgColor theme="4" tint="0.79998168889431442"/>
        </patternFill>
      </fill>
    </dxf>
  </rfmt>
  <rfmt sheetId="1" sqref="A554" start="0" length="0">
    <dxf>
      <fill>
        <patternFill patternType="solid">
          <bgColor theme="4" tint="0.79998168889431442"/>
        </patternFill>
      </fill>
    </dxf>
  </rfmt>
  <rfmt sheetId="1" sqref="B554" start="0" length="0">
    <dxf>
      <fill>
        <patternFill patternType="solid">
          <bgColor theme="4" tint="0.79998168889431442"/>
        </patternFill>
      </fill>
    </dxf>
  </rfmt>
  <rfmt sheetId="1" sqref="C554" start="0" length="0">
    <dxf>
      <fill>
        <patternFill patternType="solid">
          <bgColor theme="4" tint="0.79998168889431442"/>
        </patternFill>
      </fill>
    </dxf>
  </rfmt>
  <rfmt sheetId="1" sqref="D554" start="0" length="0">
    <dxf>
      <fill>
        <patternFill patternType="solid">
          <bgColor theme="4" tint="0.79998168889431442"/>
        </patternFill>
      </fill>
    </dxf>
  </rfmt>
  <rfmt sheetId="1" sqref="E554" start="0" length="0">
    <dxf>
      <fill>
        <patternFill patternType="solid">
          <bgColor theme="4" tint="0.79998168889431442"/>
        </patternFill>
      </fill>
    </dxf>
  </rfmt>
  <rfmt sheetId="1" sqref="F554" start="0" length="0">
    <dxf>
      <fill>
        <patternFill patternType="solid">
          <bgColor theme="4" tint="0.79998168889431442"/>
        </patternFill>
      </fill>
    </dxf>
  </rfmt>
  <rfmt sheetId="1" sqref="A555" start="0" length="0">
    <dxf>
      <fill>
        <patternFill patternType="solid">
          <bgColor theme="4" tint="0.79998168889431442"/>
        </patternFill>
      </fill>
    </dxf>
  </rfmt>
  <rfmt sheetId="1" sqref="B555" start="0" length="0">
    <dxf>
      <fill>
        <patternFill patternType="solid">
          <bgColor theme="4" tint="0.79998168889431442"/>
        </patternFill>
      </fill>
    </dxf>
  </rfmt>
  <rfmt sheetId="1" sqref="C555" start="0" length="0">
    <dxf>
      <fill>
        <patternFill patternType="solid">
          <bgColor theme="4" tint="0.79998168889431442"/>
        </patternFill>
      </fill>
    </dxf>
  </rfmt>
  <rfmt sheetId="1" sqref="D555" start="0" length="0">
    <dxf>
      <fill>
        <patternFill patternType="solid">
          <bgColor theme="4" tint="0.79998168889431442"/>
        </patternFill>
      </fill>
    </dxf>
  </rfmt>
  <rfmt sheetId="1" sqref="E555" start="0" length="0">
    <dxf>
      <fill>
        <patternFill patternType="solid">
          <bgColor theme="4" tint="0.79998168889431442"/>
        </patternFill>
      </fill>
    </dxf>
  </rfmt>
  <rfmt sheetId="1" sqref="F555" start="0" length="0">
    <dxf>
      <fill>
        <patternFill patternType="solid">
          <bgColor theme="4" tint="0.79998168889431442"/>
        </patternFill>
      </fill>
    </dxf>
  </rfmt>
  <rfmt sheetId="1" sqref="A556" start="0" length="0">
    <dxf>
      <fill>
        <patternFill patternType="solid">
          <bgColor theme="4" tint="0.79998168889431442"/>
        </patternFill>
      </fill>
    </dxf>
  </rfmt>
  <rfmt sheetId="1" sqref="B556" start="0" length="0">
    <dxf>
      <fill>
        <patternFill patternType="solid">
          <bgColor theme="4" tint="0.79998168889431442"/>
        </patternFill>
      </fill>
    </dxf>
  </rfmt>
  <rfmt sheetId="1" sqref="C556" start="0" length="0">
    <dxf>
      <fill>
        <patternFill patternType="solid">
          <bgColor theme="4" tint="0.79998168889431442"/>
        </patternFill>
      </fill>
    </dxf>
  </rfmt>
  <rfmt sheetId="1" sqref="D556" start="0" length="0">
    <dxf>
      <fill>
        <patternFill patternType="solid">
          <bgColor theme="4" tint="0.79998168889431442"/>
        </patternFill>
      </fill>
    </dxf>
  </rfmt>
  <rfmt sheetId="1" sqref="E556" start="0" length="0">
    <dxf>
      <fill>
        <patternFill patternType="solid">
          <bgColor theme="4" tint="0.79998168889431442"/>
        </patternFill>
      </fill>
    </dxf>
  </rfmt>
  <rfmt sheetId="1" sqref="F556" start="0" length="0">
    <dxf>
      <fill>
        <patternFill patternType="solid">
          <bgColor theme="4" tint="0.79998168889431442"/>
        </patternFill>
      </fill>
    </dxf>
  </rfmt>
  <rfmt sheetId="1" sqref="A649" start="0" length="0">
    <dxf>
      <fill>
        <patternFill patternType="solid">
          <bgColor theme="4" tint="0.79998168889431442"/>
        </patternFill>
      </fill>
    </dxf>
  </rfmt>
  <rfmt sheetId="1" sqref="B649" start="0" length="0">
    <dxf>
      <fill>
        <patternFill patternType="solid">
          <bgColor theme="4" tint="0.79998168889431442"/>
        </patternFill>
      </fill>
    </dxf>
  </rfmt>
  <rfmt sheetId="1" sqref="C649" start="0" length="0">
    <dxf>
      <fill>
        <patternFill patternType="solid">
          <bgColor theme="4" tint="0.79998168889431442"/>
        </patternFill>
      </fill>
    </dxf>
  </rfmt>
  <rfmt sheetId="1" sqref="D649" start="0" length="0">
    <dxf>
      <fill>
        <patternFill patternType="solid">
          <bgColor theme="4" tint="0.79998168889431442"/>
        </patternFill>
      </fill>
    </dxf>
  </rfmt>
  <rfmt sheetId="1" sqref="E649" start="0" length="0">
    <dxf>
      <fill>
        <patternFill patternType="solid">
          <bgColor theme="4" tint="0.79998168889431442"/>
        </patternFill>
      </fill>
    </dxf>
  </rfmt>
  <rfmt sheetId="1" sqref="F649" start="0" length="0">
    <dxf>
      <fill>
        <patternFill patternType="solid">
          <bgColor theme="4" tint="0.79998168889431442"/>
        </patternFill>
      </fill>
    </dxf>
  </rfmt>
  <rfmt sheetId="1" sqref="A650" start="0" length="0">
    <dxf>
      <fill>
        <patternFill patternType="solid">
          <bgColor theme="4" tint="0.79998168889431442"/>
        </patternFill>
      </fill>
    </dxf>
  </rfmt>
  <rfmt sheetId="1" sqref="B650" start="0" length="0">
    <dxf>
      <fill>
        <patternFill patternType="solid">
          <bgColor theme="4" tint="0.79998168889431442"/>
        </patternFill>
      </fill>
    </dxf>
  </rfmt>
  <rfmt sheetId="1" sqref="C650" start="0" length="0">
    <dxf>
      <fill>
        <patternFill patternType="solid">
          <bgColor theme="4" tint="0.79998168889431442"/>
        </patternFill>
      </fill>
    </dxf>
  </rfmt>
  <rfmt sheetId="1" sqref="D650" start="0" length="0">
    <dxf>
      <fill>
        <patternFill patternType="solid">
          <bgColor theme="4" tint="0.79998168889431442"/>
        </patternFill>
      </fill>
    </dxf>
  </rfmt>
  <rfmt sheetId="1" sqref="E650" start="0" length="0">
    <dxf>
      <fill>
        <patternFill patternType="solid">
          <bgColor theme="4" tint="0.79998168889431442"/>
        </patternFill>
      </fill>
    </dxf>
  </rfmt>
  <rfmt sheetId="1" sqref="F650" start="0" length="0">
    <dxf>
      <fill>
        <patternFill patternType="solid">
          <bgColor theme="4" tint="0.79998168889431442"/>
        </patternFill>
      </fill>
    </dxf>
  </rfmt>
  <rfmt sheetId="1" sqref="A713" start="0" length="0">
    <dxf>
      <fill>
        <patternFill patternType="solid">
          <bgColor theme="4" tint="0.79998168889431442"/>
        </patternFill>
      </fill>
    </dxf>
  </rfmt>
  <rfmt sheetId="1" sqref="B713" start="0" length="0">
    <dxf>
      <fill>
        <patternFill patternType="solid">
          <bgColor theme="4" tint="0.79998168889431442"/>
        </patternFill>
      </fill>
    </dxf>
  </rfmt>
  <rfmt sheetId="1" sqref="C713" start="0" length="0">
    <dxf>
      <fill>
        <patternFill patternType="solid">
          <bgColor theme="4" tint="0.79998168889431442"/>
        </patternFill>
      </fill>
    </dxf>
  </rfmt>
  <rfmt sheetId="1" sqref="D713" start="0" length="0">
    <dxf>
      <fill>
        <patternFill patternType="solid">
          <bgColor theme="4" tint="0.79998168889431442"/>
        </patternFill>
      </fill>
    </dxf>
  </rfmt>
  <rfmt sheetId="1" sqref="E713" start="0" length="0">
    <dxf>
      <fill>
        <patternFill patternType="solid">
          <bgColor theme="4" tint="0.79998168889431442"/>
        </patternFill>
      </fill>
    </dxf>
  </rfmt>
  <rfmt sheetId="1" sqref="F713" start="0" length="0">
    <dxf>
      <fill>
        <patternFill patternType="solid">
          <bgColor theme="4" tint="0.79998168889431442"/>
        </patternFill>
      </fill>
    </dxf>
  </rfmt>
  <rfmt sheetId="1" sqref="A557" start="0" length="0">
    <dxf>
      <fill>
        <patternFill patternType="solid">
          <bgColor theme="4" tint="0.79998168889431442"/>
        </patternFill>
      </fill>
    </dxf>
  </rfmt>
  <rfmt sheetId="1" sqref="B557" start="0" length="0">
    <dxf>
      <fill>
        <patternFill patternType="solid">
          <bgColor theme="4" tint="0.79998168889431442"/>
        </patternFill>
      </fill>
    </dxf>
  </rfmt>
  <rfmt sheetId="1" sqref="C557" start="0" length="0">
    <dxf>
      <fill>
        <patternFill patternType="solid">
          <bgColor theme="4" tint="0.79998168889431442"/>
        </patternFill>
      </fill>
    </dxf>
  </rfmt>
  <rfmt sheetId="1" sqref="D557" start="0" length="0">
    <dxf>
      <fill>
        <patternFill patternType="solid">
          <bgColor theme="4" tint="0.79998168889431442"/>
        </patternFill>
      </fill>
    </dxf>
  </rfmt>
  <rfmt sheetId="1" sqref="E557" start="0" length="0">
    <dxf>
      <fill>
        <patternFill patternType="solid">
          <bgColor theme="4" tint="0.79998168889431442"/>
        </patternFill>
      </fill>
    </dxf>
  </rfmt>
  <rfmt sheetId="1" sqref="F557" start="0" length="0">
    <dxf>
      <fill>
        <patternFill patternType="solid">
          <bgColor theme="4" tint="0.79998168889431442"/>
        </patternFill>
      </fill>
    </dxf>
  </rfmt>
  <rfmt sheetId="1" sqref="A558" start="0" length="0">
    <dxf>
      <fill>
        <patternFill patternType="solid">
          <bgColor theme="4" tint="0.79998168889431442"/>
        </patternFill>
      </fill>
    </dxf>
  </rfmt>
  <rfmt sheetId="1" sqref="B558" start="0" length="0">
    <dxf>
      <fill>
        <patternFill patternType="solid">
          <bgColor theme="4" tint="0.79998168889431442"/>
        </patternFill>
      </fill>
    </dxf>
  </rfmt>
  <rfmt sheetId="1" sqref="C558" start="0" length="0">
    <dxf>
      <fill>
        <patternFill patternType="solid">
          <bgColor theme="4" tint="0.79998168889431442"/>
        </patternFill>
      </fill>
    </dxf>
  </rfmt>
  <rfmt sheetId="1" sqref="D558" start="0" length="0">
    <dxf>
      <fill>
        <patternFill patternType="solid">
          <bgColor theme="4" tint="0.79998168889431442"/>
        </patternFill>
      </fill>
    </dxf>
  </rfmt>
  <rfmt sheetId="1" sqref="E558" start="0" length="0">
    <dxf>
      <fill>
        <patternFill patternType="solid">
          <bgColor theme="4" tint="0.79998168889431442"/>
        </patternFill>
      </fill>
    </dxf>
  </rfmt>
  <rfmt sheetId="1" sqref="F558" start="0" length="0">
    <dxf>
      <fill>
        <patternFill patternType="solid">
          <bgColor theme="4" tint="0.79998168889431442"/>
        </patternFill>
      </fill>
    </dxf>
  </rfmt>
  <rfmt sheetId="1" sqref="A559" start="0" length="0">
    <dxf>
      <fill>
        <patternFill patternType="solid">
          <bgColor theme="4" tint="0.79998168889431442"/>
        </patternFill>
      </fill>
    </dxf>
  </rfmt>
  <rfmt sheetId="1" sqref="B559" start="0" length="0">
    <dxf>
      <fill>
        <patternFill patternType="solid">
          <bgColor theme="4" tint="0.79998168889431442"/>
        </patternFill>
      </fill>
    </dxf>
  </rfmt>
  <rfmt sheetId="1" sqref="C559" start="0" length="0">
    <dxf>
      <fill>
        <patternFill patternType="solid">
          <bgColor theme="4" tint="0.79998168889431442"/>
        </patternFill>
      </fill>
    </dxf>
  </rfmt>
  <rfmt sheetId="1" sqref="D559" start="0" length="0">
    <dxf>
      <fill>
        <patternFill patternType="solid">
          <bgColor theme="4" tint="0.79998168889431442"/>
        </patternFill>
      </fill>
    </dxf>
  </rfmt>
  <rfmt sheetId="1" sqref="E559" start="0" length="0">
    <dxf>
      <fill>
        <patternFill patternType="solid">
          <bgColor theme="4" tint="0.79998168889431442"/>
        </patternFill>
      </fill>
    </dxf>
  </rfmt>
  <rfmt sheetId="1" sqref="F559" start="0" length="0">
    <dxf>
      <fill>
        <patternFill patternType="solid">
          <bgColor theme="4" tint="0.79998168889431442"/>
        </patternFill>
      </fill>
    </dxf>
  </rfmt>
  <rfmt sheetId="1" sqref="A560" start="0" length="0">
    <dxf>
      <fill>
        <patternFill patternType="solid">
          <bgColor theme="4" tint="0.79998168889431442"/>
        </patternFill>
      </fill>
    </dxf>
  </rfmt>
  <rfmt sheetId="1" sqref="B560" start="0" length="0">
    <dxf>
      <fill>
        <patternFill patternType="solid">
          <bgColor theme="4" tint="0.79998168889431442"/>
        </patternFill>
      </fill>
    </dxf>
  </rfmt>
  <rfmt sheetId="1" sqref="C560" start="0" length="0">
    <dxf>
      <fill>
        <patternFill patternType="solid">
          <bgColor theme="4" tint="0.79998168889431442"/>
        </patternFill>
      </fill>
    </dxf>
  </rfmt>
  <rfmt sheetId="1" sqref="D560" start="0" length="0">
    <dxf>
      <fill>
        <patternFill patternType="solid">
          <bgColor theme="4" tint="0.79998168889431442"/>
        </patternFill>
      </fill>
    </dxf>
  </rfmt>
  <rfmt sheetId="1" sqref="E560" start="0" length="0">
    <dxf>
      <fill>
        <patternFill patternType="solid">
          <bgColor theme="4" tint="0.79998168889431442"/>
        </patternFill>
      </fill>
    </dxf>
  </rfmt>
  <rfmt sheetId="1" sqref="F560" start="0" length="0">
    <dxf>
      <fill>
        <patternFill patternType="solid">
          <bgColor theme="4" tint="0.79998168889431442"/>
        </patternFill>
      </fill>
    </dxf>
  </rfmt>
  <rfmt sheetId="1" sqref="A561" start="0" length="0">
    <dxf>
      <fill>
        <patternFill patternType="solid">
          <bgColor theme="4" tint="0.79998168889431442"/>
        </patternFill>
      </fill>
    </dxf>
  </rfmt>
  <rfmt sheetId="1" sqref="B561" start="0" length="0">
    <dxf>
      <fill>
        <patternFill patternType="solid">
          <bgColor theme="4" tint="0.79998168889431442"/>
        </patternFill>
      </fill>
    </dxf>
  </rfmt>
  <rfmt sheetId="1" sqref="C561" start="0" length="0">
    <dxf>
      <fill>
        <patternFill patternType="solid">
          <bgColor theme="4" tint="0.79998168889431442"/>
        </patternFill>
      </fill>
    </dxf>
  </rfmt>
  <rfmt sheetId="1" sqref="D561" start="0" length="0">
    <dxf>
      <fill>
        <patternFill patternType="solid">
          <bgColor theme="4" tint="0.79998168889431442"/>
        </patternFill>
      </fill>
    </dxf>
  </rfmt>
  <rfmt sheetId="1" sqref="E561" start="0" length="0">
    <dxf>
      <fill>
        <patternFill patternType="solid">
          <bgColor theme="4" tint="0.79998168889431442"/>
        </patternFill>
      </fill>
    </dxf>
  </rfmt>
  <rfmt sheetId="1" sqref="F561" start="0" length="0">
    <dxf>
      <fill>
        <patternFill patternType="solid">
          <bgColor theme="4" tint="0.79998168889431442"/>
        </patternFill>
      </fill>
    </dxf>
  </rfmt>
  <rfmt sheetId="1" sqref="A562" start="0" length="0">
    <dxf>
      <fill>
        <patternFill patternType="solid">
          <bgColor theme="4" tint="0.79998168889431442"/>
        </patternFill>
      </fill>
    </dxf>
  </rfmt>
  <rfmt sheetId="1" sqref="B562" start="0" length="0">
    <dxf>
      <fill>
        <patternFill patternType="solid">
          <bgColor theme="4" tint="0.79998168889431442"/>
        </patternFill>
      </fill>
    </dxf>
  </rfmt>
  <rfmt sheetId="1" sqref="C562" start="0" length="0">
    <dxf>
      <fill>
        <patternFill patternType="solid">
          <bgColor theme="4" tint="0.79998168889431442"/>
        </patternFill>
      </fill>
    </dxf>
  </rfmt>
  <rfmt sheetId="1" sqref="D562" start="0" length="0">
    <dxf>
      <fill>
        <patternFill patternType="solid">
          <bgColor theme="4" tint="0.79998168889431442"/>
        </patternFill>
      </fill>
    </dxf>
  </rfmt>
  <rfmt sheetId="1" sqref="E562" start="0" length="0">
    <dxf>
      <fill>
        <patternFill patternType="solid">
          <bgColor theme="4" tint="0.79998168889431442"/>
        </patternFill>
      </fill>
    </dxf>
  </rfmt>
  <rfmt sheetId="1" sqref="F562" start="0" length="0">
    <dxf>
      <fill>
        <patternFill patternType="solid">
          <bgColor theme="4" tint="0.79998168889431442"/>
        </patternFill>
      </fill>
    </dxf>
  </rfmt>
  <rfmt sheetId="1" sqref="A563" start="0" length="0">
    <dxf>
      <fill>
        <patternFill patternType="solid">
          <bgColor theme="4" tint="0.79998168889431442"/>
        </patternFill>
      </fill>
    </dxf>
  </rfmt>
  <rfmt sheetId="1" sqref="B563" start="0" length="0">
    <dxf>
      <fill>
        <patternFill patternType="solid">
          <bgColor theme="4" tint="0.79998168889431442"/>
        </patternFill>
      </fill>
    </dxf>
  </rfmt>
  <rfmt sheetId="1" sqref="C563" start="0" length="0">
    <dxf>
      <fill>
        <patternFill patternType="solid">
          <bgColor theme="4" tint="0.79998168889431442"/>
        </patternFill>
      </fill>
    </dxf>
  </rfmt>
  <rfmt sheetId="1" sqref="D563" start="0" length="0">
    <dxf>
      <fill>
        <patternFill patternType="solid">
          <bgColor theme="4" tint="0.79998168889431442"/>
        </patternFill>
      </fill>
    </dxf>
  </rfmt>
  <rfmt sheetId="1" sqref="E563" start="0" length="0">
    <dxf>
      <fill>
        <patternFill patternType="solid">
          <bgColor theme="4" tint="0.79998168889431442"/>
        </patternFill>
      </fill>
    </dxf>
  </rfmt>
  <rfmt sheetId="1" sqref="F563" start="0" length="0">
    <dxf>
      <fill>
        <patternFill patternType="solid">
          <bgColor theme="4" tint="0.79998168889431442"/>
        </patternFill>
      </fill>
    </dxf>
  </rfmt>
  <rfmt sheetId="1" sqref="A564" start="0" length="0">
    <dxf>
      <fill>
        <patternFill patternType="solid">
          <bgColor theme="4" tint="0.79998168889431442"/>
        </patternFill>
      </fill>
    </dxf>
  </rfmt>
  <rfmt sheetId="1" sqref="B564" start="0" length="0">
    <dxf>
      <fill>
        <patternFill patternType="solid">
          <bgColor theme="4" tint="0.79998168889431442"/>
        </patternFill>
      </fill>
    </dxf>
  </rfmt>
  <rfmt sheetId="1" sqref="C564" start="0" length="0">
    <dxf>
      <fill>
        <patternFill patternType="solid">
          <bgColor theme="4" tint="0.79998168889431442"/>
        </patternFill>
      </fill>
    </dxf>
  </rfmt>
  <rfmt sheetId="1" sqref="D564" start="0" length="0">
    <dxf>
      <fill>
        <patternFill patternType="solid">
          <bgColor theme="4" tint="0.79998168889431442"/>
        </patternFill>
      </fill>
    </dxf>
  </rfmt>
  <rfmt sheetId="1" sqref="E564" start="0" length="0">
    <dxf>
      <fill>
        <patternFill patternType="solid">
          <bgColor theme="4" tint="0.79998168889431442"/>
        </patternFill>
      </fill>
    </dxf>
  </rfmt>
  <rfmt sheetId="1" sqref="F564" start="0" length="0">
    <dxf>
      <fill>
        <patternFill patternType="solid">
          <bgColor theme="4" tint="0.79998168889431442"/>
        </patternFill>
      </fill>
    </dxf>
  </rfmt>
  <rfmt sheetId="1" sqref="A565" start="0" length="0">
    <dxf>
      <fill>
        <patternFill patternType="solid">
          <bgColor theme="4" tint="0.79998168889431442"/>
        </patternFill>
      </fill>
    </dxf>
  </rfmt>
  <rfmt sheetId="1" sqref="B565" start="0" length="0">
    <dxf>
      <fill>
        <patternFill patternType="solid">
          <bgColor theme="4" tint="0.79998168889431442"/>
        </patternFill>
      </fill>
    </dxf>
  </rfmt>
  <rfmt sheetId="1" sqref="C565" start="0" length="0">
    <dxf>
      <fill>
        <patternFill patternType="solid">
          <bgColor theme="4" tint="0.79998168889431442"/>
        </patternFill>
      </fill>
    </dxf>
  </rfmt>
  <rfmt sheetId="1" sqref="D565" start="0" length="0">
    <dxf>
      <fill>
        <patternFill patternType="solid">
          <bgColor theme="4" tint="0.79998168889431442"/>
        </patternFill>
      </fill>
    </dxf>
  </rfmt>
  <rfmt sheetId="1" sqref="E565" start="0" length="0">
    <dxf>
      <fill>
        <patternFill patternType="solid">
          <bgColor theme="4" tint="0.79998168889431442"/>
        </patternFill>
      </fill>
    </dxf>
  </rfmt>
  <rfmt sheetId="1" sqref="F565" start="0" length="0">
    <dxf>
      <fill>
        <patternFill patternType="solid">
          <bgColor theme="4" tint="0.79998168889431442"/>
        </patternFill>
      </fill>
    </dxf>
  </rfmt>
  <rfmt sheetId="1" sqref="A566" start="0" length="0">
    <dxf>
      <fill>
        <patternFill patternType="solid">
          <bgColor theme="4" tint="0.79998168889431442"/>
        </patternFill>
      </fill>
    </dxf>
  </rfmt>
  <rfmt sheetId="1" sqref="B566" start="0" length="0">
    <dxf>
      <fill>
        <patternFill patternType="solid">
          <bgColor theme="4" tint="0.79998168889431442"/>
        </patternFill>
      </fill>
    </dxf>
  </rfmt>
  <rfmt sheetId="1" sqref="C566" start="0" length="0">
    <dxf>
      <fill>
        <patternFill patternType="solid">
          <bgColor theme="4" tint="0.79998168889431442"/>
        </patternFill>
      </fill>
    </dxf>
  </rfmt>
  <rfmt sheetId="1" sqref="D566" start="0" length="0">
    <dxf>
      <fill>
        <patternFill patternType="solid">
          <bgColor theme="4" tint="0.79998168889431442"/>
        </patternFill>
      </fill>
    </dxf>
  </rfmt>
  <rfmt sheetId="1" sqref="E566" start="0" length="0">
    <dxf>
      <fill>
        <patternFill patternType="solid">
          <bgColor theme="4" tint="0.79998168889431442"/>
        </patternFill>
      </fill>
    </dxf>
  </rfmt>
  <rfmt sheetId="1" sqref="F566" start="0" length="0">
    <dxf>
      <fill>
        <patternFill patternType="solid">
          <bgColor theme="4" tint="0.79998168889431442"/>
        </patternFill>
      </fill>
    </dxf>
  </rfmt>
  <rfmt sheetId="1" sqref="A567" start="0" length="0">
    <dxf>
      <fill>
        <patternFill patternType="solid">
          <bgColor theme="4" tint="0.79998168889431442"/>
        </patternFill>
      </fill>
    </dxf>
  </rfmt>
  <rfmt sheetId="1" sqref="B567" start="0" length="0">
    <dxf>
      <fill>
        <patternFill patternType="solid">
          <bgColor theme="4" tint="0.79998168889431442"/>
        </patternFill>
      </fill>
    </dxf>
  </rfmt>
  <rfmt sheetId="1" sqref="C567" start="0" length="0">
    <dxf>
      <fill>
        <patternFill patternType="solid">
          <bgColor theme="4" tint="0.79998168889431442"/>
        </patternFill>
      </fill>
    </dxf>
  </rfmt>
  <rfmt sheetId="1" sqref="D567" start="0" length="0">
    <dxf>
      <fill>
        <patternFill patternType="solid">
          <bgColor theme="4" tint="0.79998168889431442"/>
        </patternFill>
      </fill>
    </dxf>
  </rfmt>
  <rfmt sheetId="1" sqref="E567" start="0" length="0">
    <dxf>
      <fill>
        <patternFill patternType="solid">
          <bgColor theme="4" tint="0.79998168889431442"/>
        </patternFill>
      </fill>
    </dxf>
  </rfmt>
  <rfmt sheetId="1" sqref="F567" start="0" length="0">
    <dxf>
      <fill>
        <patternFill patternType="solid">
          <bgColor theme="4" tint="0.79998168889431442"/>
        </patternFill>
      </fill>
    </dxf>
  </rfmt>
  <rfmt sheetId="1" sqref="A568" start="0" length="0">
    <dxf>
      <fill>
        <patternFill patternType="solid">
          <bgColor theme="4" tint="0.79998168889431442"/>
        </patternFill>
      </fill>
    </dxf>
  </rfmt>
  <rfmt sheetId="1" sqref="B568" start="0" length="0">
    <dxf>
      <fill>
        <patternFill patternType="solid">
          <bgColor theme="4" tint="0.79998168889431442"/>
        </patternFill>
      </fill>
    </dxf>
  </rfmt>
  <rfmt sheetId="1" sqref="C568" start="0" length="0">
    <dxf>
      <fill>
        <patternFill patternType="solid">
          <bgColor theme="4" tint="0.79998168889431442"/>
        </patternFill>
      </fill>
    </dxf>
  </rfmt>
  <rfmt sheetId="1" sqref="D568" start="0" length="0">
    <dxf>
      <fill>
        <patternFill patternType="solid">
          <bgColor theme="4" tint="0.79998168889431442"/>
        </patternFill>
      </fill>
    </dxf>
  </rfmt>
  <rfmt sheetId="1" sqref="E568" start="0" length="0">
    <dxf>
      <fill>
        <patternFill patternType="solid">
          <bgColor theme="4" tint="0.79998168889431442"/>
        </patternFill>
      </fill>
    </dxf>
  </rfmt>
  <rfmt sheetId="1" sqref="F568" start="0" length="0">
    <dxf>
      <fill>
        <patternFill patternType="solid">
          <bgColor theme="4" tint="0.79998168889431442"/>
        </patternFill>
      </fill>
    </dxf>
  </rfmt>
  <rfmt sheetId="1" sqref="A569" start="0" length="0">
    <dxf>
      <fill>
        <patternFill patternType="solid">
          <bgColor theme="4" tint="0.79998168889431442"/>
        </patternFill>
      </fill>
    </dxf>
  </rfmt>
  <rfmt sheetId="1" sqref="B569" start="0" length="0">
    <dxf>
      <fill>
        <patternFill patternType="solid">
          <bgColor theme="4" tint="0.79998168889431442"/>
        </patternFill>
      </fill>
    </dxf>
  </rfmt>
  <rfmt sheetId="1" sqref="C569" start="0" length="0">
    <dxf>
      <fill>
        <patternFill patternType="solid">
          <bgColor theme="4" tint="0.79998168889431442"/>
        </patternFill>
      </fill>
    </dxf>
  </rfmt>
  <rfmt sheetId="1" sqref="D569" start="0" length="0">
    <dxf>
      <fill>
        <patternFill patternType="solid">
          <bgColor theme="4" tint="0.79998168889431442"/>
        </patternFill>
      </fill>
    </dxf>
  </rfmt>
  <rfmt sheetId="1" sqref="E569" start="0" length="0">
    <dxf>
      <fill>
        <patternFill patternType="solid">
          <bgColor theme="4" tint="0.79998168889431442"/>
        </patternFill>
      </fill>
    </dxf>
  </rfmt>
  <rfmt sheetId="1" sqref="F569" start="0" length="0">
    <dxf>
      <fill>
        <patternFill patternType="solid">
          <bgColor theme="4" tint="0.79998168889431442"/>
        </patternFill>
      </fill>
    </dxf>
  </rfmt>
  <rfmt sheetId="1" sqref="A570" start="0" length="0">
    <dxf>
      <fill>
        <patternFill patternType="solid">
          <bgColor theme="4" tint="0.79998168889431442"/>
        </patternFill>
      </fill>
    </dxf>
  </rfmt>
  <rfmt sheetId="1" sqref="B570" start="0" length="0">
    <dxf>
      <fill>
        <patternFill patternType="solid">
          <bgColor theme="4" tint="0.79998168889431442"/>
        </patternFill>
      </fill>
    </dxf>
  </rfmt>
  <rfmt sheetId="1" sqref="C570" start="0" length="0">
    <dxf>
      <fill>
        <patternFill patternType="solid">
          <bgColor theme="4" tint="0.79998168889431442"/>
        </patternFill>
      </fill>
    </dxf>
  </rfmt>
  <rfmt sheetId="1" sqref="D570" start="0" length="0">
    <dxf>
      <fill>
        <patternFill patternType="solid">
          <bgColor theme="4" tint="0.79998168889431442"/>
        </patternFill>
      </fill>
    </dxf>
  </rfmt>
  <rfmt sheetId="1" sqref="E570" start="0" length="0">
    <dxf>
      <fill>
        <patternFill patternType="solid">
          <bgColor theme="4" tint="0.79998168889431442"/>
        </patternFill>
      </fill>
    </dxf>
  </rfmt>
  <rfmt sheetId="1" sqref="F570" start="0" length="0">
    <dxf>
      <fill>
        <patternFill patternType="solid">
          <bgColor theme="4" tint="0.79998168889431442"/>
        </patternFill>
      </fill>
    </dxf>
  </rfmt>
  <rfmt sheetId="1" sqref="A704" start="0" length="0">
    <dxf>
      <fill>
        <patternFill patternType="solid">
          <bgColor theme="4" tint="0.79998168889431442"/>
        </patternFill>
      </fill>
    </dxf>
  </rfmt>
  <rfmt sheetId="1" sqref="B704" start="0" length="0">
    <dxf>
      <fill>
        <patternFill patternType="solid">
          <bgColor theme="4" tint="0.79998168889431442"/>
        </patternFill>
      </fill>
    </dxf>
  </rfmt>
  <rfmt sheetId="1" sqref="C704" start="0" length="0">
    <dxf>
      <fill>
        <patternFill patternType="solid">
          <bgColor theme="4" tint="0.79998168889431442"/>
        </patternFill>
      </fill>
    </dxf>
  </rfmt>
  <rfmt sheetId="1" sqref="D704" start="0" length="0">
    <dxf>
      <fill>
        <patternFill patternType="solid">
          <bgColor theme="4" tint="0.79998168889431442"/>
        </patternFill>
      </fill>
    </dxf>
  </rfmt>
  <rfmt sheetId="1" sqref="E704" start="0" length="0">
    <dxf>
      <fill>
        <patternFill patternType="solid">
          <bgColor theme="4" tint="0.79998168889431442"/>
        </patternFill>
      </fill>
    </dxf>
  </rfmt>
  <rfmt sheetId="1" sqref="F704" start="0" length="0">
    <dxf>
      <fill>
        <patternFill patternType="solid">
          <bgColor theme="4" tint="0.79998168889431442"/>
        </patternFill>
      </fill>
    </dxf>
  </rfmt>
  <rfmt sheetId="1" sqref="A571" start="0" length="0">
    <dxf>
      <fill>
        <patternFill patternType="solid">
          <bgColor theme="4" tint="0.79998168889431442"/>
        </patternFill>
      </fill>
    </dxf>
  </rfmt>
  <rfmt sheetId="1" sqref="B571" start="0" length="0">
    <dxf>
      <fill>
        <patternFill patternType="solid">
          <bgColor theme="4" tint="0.79998168889431442"/>
        </patternFill>
      </fill>
    </dxf>
  </rfmt>
  <rfmt sheetId="1" sqref="C571" start="0" length="0">
    <dxf>
      <fill>
        <patternFill patternType="solid">
          <bgColor theme="4" tint="0.79998168889431442"/>
        </patternFill>
      </fill>
    </dxf>
  </rfmt>
  <rfmt sheetId="1" sqref="D571" start="0" length="0">
    <dxf>
      <fill>
        <patternFill patternType="solid">
          <bgColor theme="4" tint="0.79998168889431442"/>
        </patternFill>
      </fill>
    </dxf>
  </rfmt>
  <rfmt sheetId="1" sqref="E571" start="0" length="0">
    <dxf>
      <fill>
        <patternFill patternType="solid">
          <bgColor theme="4" tint="0.79998168889431442"/>
        </patternFill>
      </fill>
    </dxf>
  </rfmt>
  <rfmt sheetId="1" sqref="F571" start="0" length="0">
    <dxf>
      <fill>
        <patternFill patternType="solid">
          <bgColor theme="4" tint="0.79998168889431442"/>
        </patternFill>
      </fill>
    </dxf>
  </rfmt>
  <rfmt sheetId="1" sqref="A572" start="0" length="0">
    <dxf>
      <fill>
        <patternFill patternType="solid">
          <bgColor theme="4" tint="0.79998168889431442"/>
        </patternFill>
      </fill>
    </dxf>
  </rfmt>
  <rfmt sheetId="1" sqref="B572" start="0" length="0">
    <dxf>
      <fill>
        <patternFill patternType="solid">
          <bgColor theme="4" tint="0.79998168889431442"/>
        </patternFill>
      </fill>
    </dxf>
  </rfmt>
  <rfmt sheetId="1" sqref="C572" start="0" length="0">
    <dxf>
      <fill>
        <patternFill patternType="solid">
          <bgColor theme="4" tint="0.79998168889431442"/>
        </patternFill>
      </fill>
    </dxf>
  </rfmt>
  <rfmt sheetId="1" sqref="D572" start="0" length="0">
    <dxf>
      <fill>
        <patternFill patternType="solid">
          <bgColor theme="4" tint="0.79998168889431442"/>
        </patternFill>
      </fill>
    </dxf>
  </rfmt>
  <rfmt sheetId="1" sqref="E572" start="0" length="0">
    <dxf>
      <fill>
        <patternFill patternType="solid">
          <bgColor theme="4" tint="0.79998168889431442"/>
        </patternFill>
      </fill>
    </dxf>
  </rfmt>
  <rfmt sheetId="1" sqref="F572" start="0" length="0">
    <dxf>
      <fill>
        <patternFill patternType="solid">
          <bgColor theme="4" tint="0.79998168889431442"/>
        </patternFill>
      </fill>
    </dxf>
  </rfmt>
  <rfmt sheetId="1" sqref="A651" start="0" length="0">
    <dxf>
      <fill>
        <patternFill patternType="solid">
          <bgColor theme="4" tint="0.79998168889431442"/>
        </patternFill>
      </fill>
    </dxf>
  </rfmt>
  <rfmt sheetId="1" sqref="B651" start="0" length="0">
    <dxf>
      <fill>
        <patternFill patternType="solid">
          <bgColor theme="4" tint="0.79998168889431442"/>
        </patternFill>
      </fill>
    </dxf>
  </rfmt>
  <rfmt sheetId="1" sqref="C651" start="0" length="0">
    <dxf>
      <fill>
        <patternFill patternType="solid">
          <bgColor theme="4" tint="0.79998168889431442"/>
        </patternFill>
      </fill>
    </dxf>
  </rfmt>
  <rfmt sheetId="1" sqref="D651" start="0" length="0">
    <dxf>
      <fill>
        <patternFill patternType="solid">
          <bgColor theme="4" tint="0.79998168889431442"/>
        </patternFill>
      </fill>
    </dxf>
  </rfmt>
  <rfmt sheetId="1" sqref="E651" start="0" length="0">
    <dxf>
      <fill>
        <patternFill patternType="solid">
          <bgColor theme="4" tint="0.79998168889431442"/>
        </patternFill>
      </fill>
    </dxf>
  </rfmt>
  <rfmt sheetId="1" sqref="F651" start="0" length="0">
    <dxf>
      <fill>
        <patternFill patternType="solid">
          <bgColor theme="4" tint="0.79998168889431442"/>
        </patternFill>
      </fill>
    </dxf>
  </rfmt>
  <rfmt sheetId="1" sqref="A573" start="0" length="0">
    <dxf>
      <fill>
        <patternFill patternType="solid">
          <bgColor theme="4" tint="0.79998168889431442"/>
        </patternFill>
      </fill>
    </dxf>
  </rfmt>
  <rfmt sheetId="1" sqref="B573" start="0" length="0">
    <dxf>
      <fill>
        <patternFill patternType="solid">
          <bgColor theme="4" tint="0.79998168889431442"/>
        </patternFill>
      </fill>
    </dxf>
  </rfmt>
  <rfmt sheetId="1" sqref="C573" start="0" length="0">
    <dxf>
      <fill>
        <patternFill patternType="solid">
          <bgColor theme="4" tint="0.79998168889431442"/>
        </patternFill>
      </fill>
    </dxf>
  </rfmt>
  <rfmt sheetId="1" sqref="D573" start="0" length="0">
    <dxf>
      <fill>
        <patternFill patternType="solid">
          <bgColor theme="4" tint="0.79998168889431442"/>
        </patternFill>
      </fill>
    </dxf>
  </rfmt>
  <rfmt sheetId="1" sqref="E573" start="0" length="0">
    <dxf>
      <fill>
        <patternFill patternType="solid">
          <bgColor theme="4" tint="0.79998168889431442"/>
        </patternFill>
      </fill>
    </dxf>
  </rfmt>
  <rfmt sheetId="1" sqref="F573" start="0" length="0">
    <dxf>
      <fill>
        <patternFill patternType="solid">
          <bgColor theme="4" tint="0.79998168889431442"/>
        </patternFill>
      </fill>
    </dxf>
  </rfmt>
  <rfmt sheetId="1" sqref="A574" start="0" length="0">
    <dxf>
      <fill>
        <patternFill patternType="solid">
          <bgColor theme="4" tint="0.79998168889431442"/>
        </patternFill>
      </fill>
    </dxf>
  </rfmt>
  <rfmt sheetId="1" sqref="B574" start="0" length="0">
    <dxf>
      <fill>
        <patternFill patternType="solid">
          <bgColor theme="4" tint="0.79998168889431442"/>
        </patternFill>
      </fill>
    </dxf>
  </rfmt>
  <rfmt sheetId="1" sqref="C574" start="0" length="0">
    <dxf>
      <fill>
        <patternFill patternType="solid">
          <bgColor theme="4" tint="0.79998168889431442"/>
        </patternFill>
      </fill>
    </dxf>
  </rfmt>
  <rfmt sheetId="1" sqref="D574" start="0" length="0">
    <dxf>
      <fill>
        <patternFill patternType="solid">
          <bgColor theme="4" tint="0.79998168889431442"/>
        </patternFill>
      </fill>
    </dxf>
  </rfmt>
  <rfmt sheetId="1" sqref="E574" start="0" length="0">
    <dxf>
      <fill>
        <patternFill patternType="solid">
          <bgColor theme="4" tint="0.79998168889431442"/>
        </patternFill>
      </fill>
    </dxf>
  </rfmt>
  <rfmt sheetId="1" sqref="F574" start="0" length="0">
    <dxf>
      <fill>
        <patternFill patternType="solid">
          <bgColor theme="4" tint="0.79998168889431442"/>
        </patternFill>
      </fill>
    </dxf>
  </rfmt>
  <rfmt sheetId="1" sqref="A575" start="0" length="0">
    <dxf>
      <fill>
        <patternFill patternType="solid">
          <bgColor theme="4" tint="0.79998168889431442"/>
        </patternFill>
      </fill>
    </dxf>
  </rfmt>
  <rfmt sheetId="1" sqref="B575" start="0" length="0">
    <dxf>
      <fill>
        <patternFill patternType="solid">
          <bgColor theme="4" tint="0.79998168889431442"/>
        </patternFill>
      </fill>
    </dxf>
  </rfmt>
  <rfmt sheetId="1" sqref="C575" start="0" length="0">
    <dxf>
      <fill>
        <patternFill patternType="solid">
          <bgColor theme="4" tint="0.79998168889431442"/>
        </patternFill>
      </fill>
    </dxf>
  </rfmt>
  <rfmt sheetId="1" sqref="D575" start="0" length="0">
    <dxf>
      <fill>
        <patternFill patternType="solid">
          <bgColor theme="4" tint="0.79998168889431442"/>
        </patternFill>
      </fill>
    </dxf>
  </rfmt>
  <rfmt sheetId="1" sqref="E575" start="0" length="0">
    <dxf>
      <fill>
        <patternFill patternType="solid">
          <bgColor theme="4" tint="0.79998168889431442"/>
        </patternFill>
      </fill>
    </dxf>
  </rfmt>
  <rfmt sheetId="1" sqref="F575" start="0" length="0">
    <dxf>
      <fill>
        <patternFill patternType="solid">
          <bgColor theme="4" tint="0.79998168889431442"/>
        </patternFill>
      </fill>
    </dxf>
  </rfmt>
  <rfmt sheetId="1" sqref="A652" start="0" length="0">
    <dxf>
      <fill>
        <patternFill patternType="solid">
          <bgColor theme="4" tint="0.79998168889431442"/>
        </patternFill>
      </fill>
    </dxf>
  </rfmt>
  <rfmt sheetId="1" sqref="B652" start="0" length="0">
    <dxf>
      <fill>
        <patternFill patternType="solid">
          <bgColor theme="4" tint="0.79998168889431442"/>
        </patternFill>
      </fill>
    </dxf>
  </rfmt>
  <rfmt sheetId="1" sqref="C652" start="0" length="0">
    <dxf>
      <fill>
        <patternFill patternType="solid">
          <bgColor theme="4" tint="0.79998168889431442"/>
        </patternFill>
      </fill>
    </dxf>
  </rfmt>
  <rfmt sheetId="1" sqref="D652" start="0" length="0">
    <dxf>
      <fill>
        <patternFill patternType="solid">
          <bgColor theme="4" tint="0.79998168889431442"/>
        </patternFill>
      </fill>
    </dxf>
  </rfmt>
  <rfmt sheetId="1" sqref="E652" start="0" length="0">
    <dxf>
      <fill>
        <patternFill patternType="solid">
          <bgColor theme="4" tint="0.79998168889431442"/>
        </patternFill>
      </fill>
    </dxf>
  </rfmt>
  <rfmt sheetId="1" sqref="F652" start="0" length="0">
    <dxf>
      <fill>
        <patternFill patternType="solid">
          <bgColor theme="4" tint="0.79998168889431442"/>
        </patternFill>
      </fill>
    </dxf>
  </rfmt>
  <rfmt sheetId="1" sqref="A697" start="0" length="0">
    <dxf>
      <fill>
        <patternFill patternType="solid">
          <bgColor theme="4" tint="0.79998168889431442"/>
        </patternFill>
      </fill>
    </dxf>
  </rfmt>
  <rfmt sheetId="1" sqref="B697" start="0" length="0">
    <dxf>
      <fill>
        <patternFill patternType="solid">
          <bgColor theme="4" tint="0.79998168889431442"/>
        </patternFill>
      </fill>
    </dxf>
  </rfmt>
  <rfmt sheetId="1" sqref="C697" start="0" length="0">
    <dxf>
      <fill>
        <patternFill patternType="solid">
          <bgColor theme="4" tint="0.79998168889431442"/>
        </patternFill>
      </fill>
    </dxf>
  </rfmt>
  <rfmt sheetId="1" sqref="D697" start="0" length="0">
    <dxf>
      <fill>
        <patternFill patternType="solid">
          <bgColor theme="4" tint="0.79998168889431442"/>
        </patternFill>
      </fill>
    </dxf>
  </rfmt>
  <rfmt sheetId="1" sqref="E697" start="0" length="0">
    <dxf>
      <fill>
        <patternFill patternType="solid">
          <bgColor theme="4" tint="0.79998168889431442"/>
        </patternFill>
      </fill>
    </dxf>
  </rfmt>
  <rfmt sheetId="1" sqref="F697" start="0" length="0">
    <dxf>
      <fill>
        <patternFill patternType="solid">
          <bgColor theme="4" tint="0.79998168889431442"/>
        </patternFill>
      </fill>
    </dxf>
  </rfmt>
  <rfmt sheetId="1" sqref="A576" start="0" length="0">
    <dxf>
      <fill>
        <patternFill patternType="solid">
          <bgColor theme="4" tint="0.79998168889431442"/>
        </patternFill>
      </fill>
    </dxf>
  </rfmt>
  <rfmt sheetId="1" sqref="B576" start="0" length="0">
    <dxf>
      <fill>
        <patternFill patternType="solid">
          <bgColor theme="4" tint="0.79998168889431442"/>
        </patternFill>
      </fill>
    </dxf>
  </rfmt>
  <rfmt sheetId="1" sqref="C576" start="0" length="0">
    <dxf>
      <fill>
        <patternFill patternType="solid">
          <bgColor theme="4" tint="0.79998168889431442"/>
        </patternFill>
      </fill>
    </dxf>
  </rfmt>
  <rfmt sheetId="1" sqref="D576" start="0" length="0">
    <dxf>
      <fill>
        <patternFill patternType="solid">
          <bgColor theme="4" tint="0.79998168889431442"/>
        </patternFill>
      </fill>
    </dxf>
  </rfmt>
  <rfmt sheetId="1" sqref="E576" start="0" length="0">
    <dxf>
      <fill>
        <patternFill patternType="solid">
          <bgColor theme="4" tint="0.79998168889431442"/>
        </patternFill>
      </fill>
    </dxf>
  </rfmt>
  <rfmt sheetId="1" sqref="F576" start="0" length="0">
    <dxf>
      <fill>
        <patternFill patternType="solid">
          <bgColor theme="4" tint="0.79998168889431442"/>
        </patternFill>
      </fill>
    </dxf>
  </rfmt>
  <rfmt sheetId="1" sqref="A577" start="0" length="0">
    <dxf>
      <fill>
        <patternFill patternType="solid">
          <bgColor theme="4" tint="0.79998168889431442"/>
        </patternFill>
      </fill>
    </dxf>
  </rfmt>
  <rfmt sheetId="1" sqref="B577" start="0" length="0">
    <dxf>
      <fill>
        <patternFill patternType="solid">
          <bgColor theme="4" tint="0.79998168889431442"/>
        </patternFill>
      </fill>
    </dxf>
  </rfmt>
  <rfmt sheetId="1" sqref="C577" start="0" length="0">
    <dxf>
      <fill>
        <patternFill patternType="solid">
          <bgColor theme="4" tint="0.79998168889431442"/>
        </patternFill>
      </fill>
    </dxf>
  </rfmt>
  <rfmt sheetId="1" sqref="D577" start="0" length="0">
    <dxf>
      <numFmt numFmtId="0" formatCode="General"/>
      <fill>
        <patternFill patternType="solid">
          <bgColor theme="4" tint="0.79998168889431442"/>
        </patternFill>
      </fill>
      <alignment horizontal="general"/>
    </dxf>
  </rfmt>
  <rfmt sheetId="1" sqref="E577" start="0" length="0">
    <dxf>
      <fill>
        <patternFill patternType="solid">
          <bgColor theme="4" tint="0.79998168889431442"/>
        </patternFill>
      </fill>
    </dxf>
  </rfmt>
  <rfmt sheetId="1" sqref="F577" start="0" length="0">
    <dxf>
      <fill>
        <patternFill patternType="solid">
          <bgColor theme="4" tint="0.79998168889431442"/>
        </patternFill>
      </fill>
    </dxf>
  </rfmt>
  <rfmt sheetId="1" sqref="A578" start="0" length="0">
    <dxf>
      <fill>
        <patternFill patternType="solid">
          <bgColor theme="4" tint="0.79998168889431442"/>
        </patternFill>
      </fill>
    </dxf>
  </rfmt>
  <rfmt sheetId="1" sqref="B578" start="0" length="0">
    <dxf>
      <fill>
        <patternFill patternType="solid">
          <bgColor theme="4" tint="0.79998168889431442"/>
        </patternFill>
      </fill>
    </dxf>
  </rfmt>
  <rfmt sheetId="1" sqref="C578" start="0" length="0">
    <dxf>
      <fill>
        <patternFill patternType="solid">
          <bgColor theme="4" tint="0.79998168889431442"/>
        </patternFill>
      </fill>
    </dxf>
  </rfmt>
  <rfmt sheetId="1" sqref="D578" start="0" length="0">
    <dxf>
      <fill>
        <patternFill patternType="solid">
          <bgColor theme="4" tint="0.79998168889431442"/>
        </patternFill>
      </fill>
    </dxf>
  </rfmt>
  <rfmt sheetId="1" sqref="E578" start="0" length="0">
    <dxf>
      <fill>
        <patternFill patternType="solid">
          <bgColor theme="4" tint="0.79998168889431442"/>
        </patternFill>
      </fill>
    </dxf>
  </rfmt>
  <rfmt sheetId="1" sqref="F578" start="0" length="0">
    <dxf>
      <fill>
        <patternFill patternType="solid">
          <bgColor theme="4" tint="0.79998168889431442"/>
        </patternFill>
      </fill>
    </dxf>
  </rfmt>
  <rfmt sheetId="1" sqref="A579" start="0" length="0">
    <dxf>
      <fill>
        <patternFill patternType="solid">
          <bgColor theme="4" tint="0.79998168889431442"/>
        </patternFill>
      </fill>
    </dxf>
  </rfmt>
  <rfmt sheetId="1" sqref="B579" start="0" length="0">
    <dxf>
      <fill>
        <patternFill patternType="solid">
          <bgColor theme="4" tint="0.79998168889431442"/>
        </patternFill>
      </fill>
    </dxf>
  </rfmt>
  <rfmt sheetId="1" sqref="C579" start="0" length="0">
    <dxf>
      <fill>
        <patternFill patternType="solid">
          <bgColor theme="4" tint="0.79998168889431442"/>
        </patternFill>
      </fill>
    </dxf>
  </rfmt>
  <rfmt sheetId="1" sqref="D579" start="0" length="0">
    <dxf>
      <fill>
        <patternFill patternType="solid">
          <bgColor theme="4" tint="0.79998168889431442"/>
        </patternFill>
      </fill>
    </dxf>
  </rfmt>
  <rfmt sheetId="1" sqref="E579" start="0" length="0">
    <dxf>
      <fill>
        <patternFill patternType="solid">
          <bgColor theme="4" tint="0.79998168889431442"/>
        </patternFill>
      </fill>
    </dxf>
  </rfmt>
  <rfmt sheetId="1" sqref="F579" start="0" length="0">
    <dxf>
      <fill>
        <patternFill patternType="solid">
          <bgColor theme="4" tint="0.79998168889431442"/>
        </patternFill>
      </fill>
    </dxf>
  </rfmt>
  <rfmt sheetId="1" sqref="A580" start="0" length="0">
    <dxf>
      <fill>
        <patternFill patternType="solid">
          <bgColor theme="4" tint="0.79998168889431442"/>
        </patternFill>
      </fill>
    </dxf>
  </rfmt>
  <rfmt sheetId="1" sqref="B580" start="0" length="0">
    <dxf>
      <fill>
        <patternFill patternType="solid">
          <bgColor theme="4" tint="0.79998168889431442"/>
        </patternFill>
      </fill>
    </dxf>
  </rfmt>
  <rfmt sheetId="1" sqref="C580" start="0" length="0">
    <dxf>
      <fill>
        <patternFill patternType="solid">
          <bgColor theme="4" tint="0.79998168889431442"/>
        </patternFill>
      </fill>
    </dxf>
  </rfmt>
  <rfmt sheetId="1" sqref="D580" start="0" length="0">
    <dxf>
      <fill>
        <patternFill patternType="solid">
          <bgColor theme="4" tint="0.79998168889431442"/>
        </patternFill>
      </fill>
    </dxf>
  </rfmt>
  <rfmt sheetId="1" sqref="E580" start="0" length="0">
    <dxf>
      <fill>
        <patternFill patternType="solid">
          <bgColor theme="4" tint="0.79998168889431442"/>
        </patternFill>
      </fill>
    </dxf>
  </rfmt>
  <rfmt sheetId="1" sqref="F580" start="0" length="0">
    <dxf>
      <fill>
        <patternFill patternType="solid">
          <bgColor theme="4" tint="0.79998168889431442"/>
        </patternFill>
      </fill>
    </dxf>
  </rfmt>
  <rfmt sheetId="1" sqref="A581" start="0" length="0">
    <dxf>
      <fill>
        <patternFill patternType="solid">
          <bgColor theme="4" tint="0.79998168889431442"/>
        </patternFill>
      </fill>
    </dxf>
  </rfmt>
  <rfmt sheetId="1" sqref="B581" start="0" length="0">
    <dxf>
      <fill>
        <patternFill patternType="solid">
          <bgColor theme="4" tint="0.79998168889431442"/>
        </patternFill>
      </fill>
    </dxf>
  </rfmt>
  <rfmt sheetId="1" sqref="C581" start="0" length="0">
    <dxf>
      <fill>
        <patternFill patternType="solid">
          <bgColor theme="4" tint="0.79998168889431442"/>
        </patternFill>
      </fill>
    </dxf>
  </rfmt>
  <rfmt sheetId="1" sqref="D581" start="0" length="0">
    <dxf>
      <fill>
        <patternFill patternType="solid">
          <bgColor theme="4" tint="0.79998168889431442"/>
        </patternFill>
      </fill>
    </dxf>
  </rfmt>
  <rfmt sheetId="1" sqref="E581" start="0" length="0">
    <dxf>
      <fill>
        <patternFill patternType="solid">
          <bgColor theme="4" tint="0.79998168889431442"/>
        </patternFill>
      </fill>
    </dxf>
  </rfmt>
  <rfmt sheetId="1" sqref="F581" start="0" length="0">
    <dxf>
      <fill>
        <patternFill patternType="solid">
          <bgColor theme="4" tint="0.79998168889431442"/>
        </patternFill>
      </fill>
    </dxf>
  </rfmt>
  <rfmt sheetId="1" sqref="A582" start="0" length="0">
    <dxf>
      <fill>
        <patternFill patternType="solid">
          <bgColor theme="4" tint="0.79998168889431442"/>
        </patternFill>
      </fill>
    </dxf>
  </rfmt>
  <rfmt sheetId="1" sqref="B582" start="0" length="0">
    <dxf>
      <fill>
        <patternFill patternType="solid">
          <bgColor theme="4" tint="0.79998168889431442"/>
        </patternFill>
      </fill>
    </dxf>
  </rfmt>
  <rfmt sheetId="1" sqref="C582" start="0" length="0">
    <dxf>
      <fill>
        <patternFill patternType="solid">
          <bgColor theme="4" tint="0.79998168889431442"/>
        </patternFill>
      </fill>
    </dxf>
  </rfmt>
  <rfmt sheetId="1" sqref="D582" start="0" length="0">
    <dxf>
      <fill>
        <patternFill patternType="solid">
          <bgColor theme="4" tint="0.79998168889431442"/>
        </patternFill>
      </fill>
    </dxf>
  </rfmt>
  <rfmt sheetId="1" sqref="E582" start="0" length="0">
    <dxf>
      <fill>
        <patternFill patternType="solid">
          <bgColor theme="4" tint="0.79998168889431442"/>
        </patternFill>
      </fill>
    </dxf>
  </rfmt>
  <rfmt sheetId="1" sqref="F582" start="0" length="0">
    <dxf>
      <fill>
        <patternFill patternType="solid">
          <bgColor theme="4" tint="0.79998168889431442"/>
        </patternFill>
      </fill>
    </dxf>
  </rfmt>
  <rfmt sheetId="1" sqref="A583" start="0" length="0">
    <dxf>
      <fill>
        <patternFill patternType="solid">
          <bgColor theme="4" tint="0.79998168889431442"/>
        </patternFill>
      </fill>
    </dxf>
  </rfmt>
  <rfmt sheetId="1" sqref="B583" start="0" length="0">
    <dxf>
      <fill>
        <patternFill patternType="solid">
          <bgColor theme="4" tint="0.79998168889431442"/>
        </patternFill>
      </fill>
    </dxf>
  </rfmt>
  <rfmt sheetId="1" sqref="C583" start="0" length="0">
    <dxf>
      <fill>
        <patternFill patternType="solid">
          <bgColor theme="4" tint="0.79998168889431442"/>
        </patternFill>
      </fill>
    </dxf>
  </rfmt>
  <rfmt sheetId="1" sqref="D583" start="0" length="0">
    <dxf>
      <fill>
        <patternFill patternType="solid">
          <bgColor theme="4" tint="0.79998168889431442"/>
        </patternFill>
      </fill>
    </dxf>
  </rfmt>
  <rfmt sheetId="1" sqref="E583" start="0" length="0">
    <dxf>
      <fill>
        <patternFill patternType="solid">
          <bgColor theme="4" tint="0.79998168889431442"/>
        </patternFill>
      </fill>
    </dxf>
  </rfmt>
  <rfmt sheetId="1" sqref="F583" start="0" length="0">
    <dxf>
      <fill>
        <patternFill patternType="solid">
          <bgColor theme="4" tint="0.79998168889431442"/>
        </patternFill>
      </fill>
    </dxf>
  </rfmt>
  <rfmt sheetId="1" sqref="A584" start="0" length="0">
    <dxf>
      <fill>
        <patternFill patternType="solid">
          <bgColor theme="4" tint="0.79998168889431442"/>
        </patternFill>
      </fill>
    </dxf>
  </rfmt>
  <rfmt sheetId="1" sqref="B584" start="0" length="0">
    <dxf>
      <fill>
        <patternFill patternType="solid">
          <bgColor theme="4" tint="0.79998168889431442"/>
        </patternFill>
      </fill>
    </dxf>
  </rfmt>
  <rfmt sheetId="1" sqref="C584" start="0" length="0">
    <dxf>
      <fill>
        <patternFill patternType="solid">
          <bgColor theme="4" tint="0.79998168889431442"/>
        </patternFill>
      </fill>
    </dxf>
  </rfmt>
  <rfmt sheetId="1" sqref="D584" start="0" length="0">
    <dxf>
      <fill>
        <patternFill patternType="solid">
          <bgColor theme="4" tint="0.79998168889431442"/>
        </patternFill>
      </fill>
    </dxf>
  </rfmt>
  <rfmt sheetId="1" sqref="E584" start="0" length="0">
    <dxf>
      <fill>
        <patternFill patternType="solid">
          <bgColor theme="4" tint="0.79998168889431442"/>
        </patternFill>
      </fill>
    </dxf>
  </rfmt>
  <rfmt sheetId="1" sqref="F584" start="0" length="0">
    <dxf>
      <fill>
        <patternFill patternType="solid">
          <bgColor theme="4" tint="0.79998168889431442"/>
        </patternFill>
      </fill>
    </dxf>
  </rfmt>
  <rfmt sheetId="1" sqref="A585" start="0" length="0">
    <dxf>
      <fill>
        <patternFill patternType="solid">
          <bgColor theme="4" tint="0.79998168889431442"/>
        </patternFill>
      </fill>
    </dxf>
  </rfmt>
  <rfmt sheetId="1" sqref="B585" start="0" length="0">
    <dxf>
      <fill>
        <patternFill patternType="solid">
          <bgColor theme="4" tint="0.79998168889431442"/>
        </patternFill>
      </fill>
    </dxf>
  </rfmt>
  <rfmt sheetId="1" sqref="C585" start="0" length="0">
    <dxf>
      <fill>
        <patternFill patternType="solid">
          <bgColor theme="4" tint="0.79998168889431442"/>
        </patternFill>
      </fill>
    </dxf>
  </rfmt>
  <rfmt sheetId="1" sqref="D585" start="0" length="0">
    <dxf>
      <fill>
        <patternFill patternType="solid">
          <bgColor theme="4" tint="0.79998168889431442"/>
        </patternFill>
      </fill>
    </dxf>
  </rfmt>
  <rfmt sheetId="1" sqref="E585" start="0" length="0">
    <dxf>
      <fill>
        <patternFill patternType="solid">
          <bgColor theme="4" tint="0.79998168889431442"/>
        </patternFill>
      </fill>
    </dxf>
  </rfmt>
  <rfmt sheetId="1" sqref="F585" start="0" length="0">
    <dxf>
      <fill>
        <patternFill patternType="solid">
          <bgColor theme="4" tint="0.79998168889431442"/>
        </patternFill>
      </fill>
    </dxf>
  </rfmt>
  <rfmt sheetId="1" sqref="A586" start="0" length="0">
    <dxf>
      <fill>
        <patternFill patternType="solid">
          <bgColor theme="4" tint="0.79998168889431442"/>
        </patternFill>
      </fill>
    </dxf>
  </rfmt>
  <rfmt sheetId="1" sqref="B586" start="0" length="0">
    <dxf>
      <fill>
        <patternFill patternType="solid">
          <bgColor theme="4" tint="0.79998168889431442"/>
        </patternFill>
      </fill>
    </dxf>
  </rfmt>
  <rfmt sheetId="1" sqref="C586" start="0" length="0">
    <dxf>
      <fill>
        <patternFill patternType="solid">
          <bgColor theme="4" tint="0.79998168889431442"/>
        </patternFill>
      </fill>
    </dxf>
  </rfmt>
  <rfmt sheetId="1" sqref="D586" start="0" length="0">
    <dxf>
      <fill>
        <patternFill patternType="solid">
          <bgColor theme="4" tint="0.79998168889431442"/>
        </patternFill>
      </fill>
    </dxf>
  </rfmt>
  <rfmt sheetId="1" sqref="E586" start="0" length="0">
    <dxf>
      <fill>
        <patternFill patternType="solid">
          <bgColor theme="4" tint="0.79998168889431442"/>
        </patternFill>
      </fill>
    </dxf>
  </rfmt>
  <rfmt sheetId="1" sqref="F586" start="0" length="0">
    <dxf>
      <fill>
        <patternFill patternType="solid">
          <bgColor theme="4" tint="0.79998168889431442"/>
        </patternFill>
      </fill>
    </dxf>
  </rfmt>
  <rfmt sheetId="1" sqref="A587" start="0" length="0">
    <dxf>
      <fill>
        <patternFill patternType="solid">
          <bgColor theme="4" tint="0.79998168889431442"/>
        </patternFill>
      </fill>
    </dxf>
  </rfmt>
  <rfmt sheetId="1" sqref="B587" start="0" length="0">
    <dxf>
      <fill>
        <patternFill patternType="solid">
          <bgColor theme="4" tint="0.79998168889431442"/>
        </patternFill>
      </fill>
    </dxf>
  </rfmt>
  <rfmt sheetId="1" sqref="C587" start="0" length="0">
    <dxf>
      <fill>
        <patternFill patternType="solid">
          <bgColor theme="4" tint="0.79998168889431442"/>
        </patternFill>
      </fill>
    </dxf>
  </rfmt>
  <rfmt sheetId="1" sqref="D587" start="0" length="0">
    <dxf>
      <fill>
        <patternFill patternType="solid">
          <bgColor theme="4" tint="0.79998168889431442"/>
        </patternFill>
      </fill>
    </dxf>
  </rfmt>
  <rfmt sheetId="1" sqref="E587" start="0" length="0">
    <dxf>
      <fill>
        <patternFill patternType="solid">
          <bgColor theme="4" tint="0.79998168889431442"/>
        </patternFill>
      </fill>
    </dxf>
  </rfmt>
  <rfmt sheetId="1" sqref="F587" start="0" length="0">
    <dxf>
      <fill>
        <patternFill patternType="solid">
          <bgColor theme="4" tint="0.79998168889431442"/>
        </patternFill>
      </fill>
    </dxf>
  </rfmt>
  <rfmt sheetId="1" sqref="A588" start="0" length="0">
    <dxf>
      <fill>
        <patternFill patternType="solid">
          <bgColor theme="4" tint="0.79998168889431442"/>
        </patternFill>
      </fill>
    </dxf>
  </rfmt>
  <rfmt sheetId="1" sqref="B588" start="0" length="0">
    <dxf>
      <fill>
        <patternFill patternType="solid">
          <bgColor theme="4" tint="0.79998168889431442"/>
        </patternFill>
      </fill>
    </dxf>
  </rfmt>
  <rfmt sheetId="1" sqref="C588" start="0" length="0">
    <dxf>
      <fill>
        <patternFill patternType="solid">
          <bgColor theme="4" tint="0.79998168889431442"/>
        </patternFill>
      </fill>
    </dxf>
  </rfmt>
  <rfmt sheetId="1" sqref="D588" start="0" length="0">
    <dxf>
      <fill>
        <patternFill patternType="solid">
          <bgColor theme="4" tint="0.79998168889431442"/>
        </patternFill>
      </fill>
    </dxf>
  </rfmt>
  <rfmt sheetId="1" sqref="E588" start="0" length="0">
    <dxf>
      <fill>
        <patternFill patternType="solid">
          <bgColor theme="4" tint="0.79998168889431442"/>
        </patternFill>
      </fill>
    </dxf>
  </rfmt>
  <rfmt sheetId="1" sqref="F588" start="0" length="0">
    <dxf>
      <fill>
        <patternFill patternType="solid">
          <bgColor theme="4" tint="0.79998168889431442"/>
        </patternFill>
      </fill>
    </dxf>
  </rfmt>
  <rfmt sheetId="1" sqref="A703" start="0" length="0">
    <dxf>
      <fill>
        <patternFill patternType="solid">
          <bgColor theme="4" tint="0.79998168889431442"/>
        </patternFill>
      </fill>
    </dxf>
  </rfmt>
  <rfmt sheetId="1" sqref="B703" start="0" length="0">
    <dxf>
      <fill>
        <patternFill patternType="solid">
          <bgColor theme="4" tint="0.79998168889431442"/>
        </patternFill>
      </fill>
    </dxf>
  </rfmt>
  <rfmt sheetId="1" sqref="C703" start="0" length="0">
    <dxf>
      <fill>
        <patternFill patternType="solid">
          <bgColor theme="4" tint="0.79998168889431442"/>
        </patternFill>
      </fill>
    </dxf>
  </rfmt>
  <rfmt sheetId="1" sqref="D703" start="0" length="0">
    <dxf>
      <fill>
        <patternFill patternType="solid">
          <bgColor theme="4" tint="0.79998168889431442"/>
        </patternFill>
      </fill>
    </dxf>
  </rfmt>
  <rfmt sheetId="1" sqref="E703" start="0" length="0">
    <dxf>
      <fill>
        <patternFill patternType="solid">
          <bgColor theme="4" tint="0.79998168889431442"/>
        </patternFill>
      </fill>
    </dxf>
  </rfmt>
  <rfmt sheetId="1" sqref="F703" start="0" length="0">
    <dxf>
      <fill>
        <patternFill patternType="solid">
          <bgColor theme="4" tint="0.79998168889431442"/>
        </patternFill>
      </fill>
    </dxf>
  </rfmt>
  <rfmt sheetId="1" sqref="A702" start="0" length="0">
    <dxf>
      <fill>
        <patternFill patternType="solid">
          <bgColor theme="4" tint="0.79998168889431442"/>
        </patternFill>
      </fill>
    </dxf>
  </rfmt>
  <rfmt sheetId="1" sqref="B702" start="0" length="0">
    <dxf>
      <fill>
        <patternFill patternType="solid">
          <bgColor theme="4" tint="0.79998168889431442"/>
        </patternFill>
      </fill>
    </dxf>
  </rfmt>
  <rfmt sheetId="1" sqref="C702" start="0" length="0">
    <dxf>
      <fill>
        <patternFill patternType="solid">
          <bgColor theme="4" tint="0.79998168889431442"/>
        </patternFill>
      </fill>
    </dxf>
  </rfmt>
  <rfmt sheetId="1" sqref="D702" start="0" length="0">
    <dxf>
      <fill>
        <patternFill patternType="solid">
          <bgColor theme="4" tint="0.79998168889431442"/>
        </patternFill>
      </fill>
    </dxf>
  </rfmt>
  <rfmt sheetId="1" sqref="E702" start="0" length="0">
    <dxf>
      <fill>
        <patternFill patternType="solid">
          <bgColor theme="4" tint="0.79998168889431442"/>
        </patternFill>
      </fill>
    </dxf>
  </rfmt>
  <rfmt sheetId="1" sqref="F702" start="0" length="0">
    <dxf>
      <fill>
        <patternFill patternType="solid">
          <bgColor theme="4" tint="0.79998168889431442"/>
        </patternFill>
      </fill>
    </dxf>
  </rfmt>
  <rfmt sheetId="1" sqref="A705" start="0" length="0">
    <dxf>
      <fill>
        <patternFill patternType="solid">
          <bgColor theme="4" tint="0.79998168889431442"/>
        </patternFill>
      </fill>
    </dxf>
  </rfmt>
  <rfmt sheetId="1" sqref="B705" start="0" length="0">
    <dxf>
      <fill>
        <patternFill patternType="solid">
          <bgColor theme="4" tint="0.79998168889431442"/>
        </patternFill>
      </fill>
    </dxf>
  </rfmt>
  <rfmt sheetId="1" sqref="C705" start="0" length="0">
    <dxf>
      <fill>
        <patternFill patternType="solid">
          <bgColor theme="4" tint="0.79998168889431442"/>
        </patternFill>
      </fill>
    </dxf>
  </rfmt>
  <rfmt sheetId="1" sqref="D705" start="0" length="0">
    <dxf>
      <fill>
        <patternFill patternType="solid">
          <bgColor theme="4" tint="0.79998168889431442"/>
        </patternFill>
      </fill>
    </dxf>
  </rfmt>
  <rfmt sheetId="1" sqref="E705" start="0" length="0">
    <dxf>
      <fill>
        <patternFill patternType="solid">
          <bgColor theme="4" tint="0.79998168889431442"/>
        </patternFill>
      </fill>
    </dxf>
  </rfmt>
  <rfmt sheetId="1" sqref="F705" start="0" length="0">
    <dxf>
      <fill>
        <patternFill patternType="solid">
          <bgColor theme="4" tint="0.79998168889431442"/>
        </patternFill>
      </fill>
    </dxf>
  </rfmt>
  <rfmt sheetId="1" sqref="A631" start="0" length="0">
    <dxf>
      <fill>
        <patternFill patternType="solid">
          <bgColor theme="4" tint="0.79998168889431442"/>
        </patternFill>
      </fill>
    </dxf>
  </rfmt>
  <rfmt sheetId="1" sqref="B631" start="0" length="0">
    <dxf>
      <fill>
        <patternFill patternType="solid">
          <bgColor theme="4" tint="0.79998168889431442"/>
        </patternFill>
      </fill>
    </dxf>
  </rfmt>
  <rfmt sheetId="1" sqref="C631" start="0" length="0">
    <dxf>
      <fill>
        <patternFill patternType="solid">
          <bgColor theme="4" tint="0.79998168889431442"/>
        </patternFill>
      </fill>
    </dxf>
  </rfmt>
  <rfmt sheetId="1" sqref="D631" start="0" length="0">
    <dxf>
      <fill>
        <patternFill patternType="solid">
          <bgColor theme="4" tint="0.79998168889431442"/>
        </patternFill>
      </fill>
    </dxf>
  </rfmt>
  <rfmt sheetId="1" sqref="E631" start="0" length="0">
    <dxf>
      <fill>
        <patternFill patternType="solid">
          <bgColor theme="4" tint="0.79998168889431442"/>
        </patternFill>
      </fill>
    </dxf>
  </rfmt>
  <rfmt sheetId="1" sqref="F631" start="0" length="0">
    <dxf>
      <fill>
        <patternFill patternType="solid">
          <bgColor theme="4" tint="0.79998168889431442"/>
        </patternFill>
      </fill>
    </dxf>
  </rfmt>
  <rfmt sheetId="1" sqref="A632" start="0" length="0">
    <dxf>
      <fill>
        <patternFill patternType="solid">
          <bgColor theme="4" tint="0.79998168889431442"/>
        </patternFill>
      </fill>
    </dxf>
  </rfmt>
  <rfmt sheetId="1" sqref="B632" start="0" length="0">
    <dxf>
      <fill>
        <patternFill patternType="solid">
          <bgColor theme="4" tint="0.79998168889431442"/>
        </patternFill>
      </fill>
    </dxf>
  </rfmt>
  <rfmt sheetId="1" sqref="C632" start="0" length="0">
    <dxf>
      <fill>
        <patternFill patternType="solid">
          <bgColor theme="4" tint="0.79998168889431442"/>
        </patternFill>
      </fill>
    </dxf>
  </rfmt>
  <rfmt sheetId="1" sqref="D632" start="0" length="0">
    <dxf>
      <fill>
        <patternFill patternType="solid">
          <bgColor theme="4" tint="0.79998168889431442"/>
        </patternFill>
      </fill>
    </dxf>
  </rfmt>
  <rfmt sheetId="1" sqref="E632" start="0" length="0">
    <dxf>
      <fill>
        <patternFill patternType="solid">
          <bgColor theme="4" tint="0.79998168889431442"/>
        </patternFill>
      </fill>
    </dxf>
  </rfmt>
  <rfmt sheetId="1" sqref="F632" start="0" length="0">
    <dxf>
      <fill>
        <patternFill patternType="solid">
          <bgColor theme="4" tint="0.79998168889431442"/>
        </patternFill>
      </fill>
    </dxf>
  </rfmt>
  <rfmt sheetId="1" sqref="A633" start="0" length="0">
    <dxf>
      <fill>
        <patternFill patternType="solid">
          <bgColor theme="4" tint="0.79998168889431442"/>
        </patternFill>
      </fill>
    </dxf>
  </rfmt>
  <rfmt sheetId="1" sqref="B633" start="0" length="0">
    <dxf>
      <fill>
        <patternFill patternType="solid">
          <bgColor theme="4" tint="0.79998168889431442"/>
        </patternFill>
      </fill>
    </dxf>
  </rfmt>
  <rfmt sheetId="1" sqref="C633" start="0" length="0">
    <dxf>
      <fill>
        <patternFill patternType="solid">
          <bgColor theme="4" tint="0.79998168889431442"/>
        </patternFill>
      </fill>
    </dxf>
  </rfmt>
  <rfmt sheetId="1" sqref="D633" start="0" length="0">
    <dxf>
      <fill>
        <patternFill patternType="solid">
          <bgColor theme="4" tint="0.79998168889431442"/>
        </patternFill>
      </fill>
    </dxf>
  </rfmt>
  <rfmt sheetId="1" sqref="E633" start="0" length="0">
    <dxf>
      <fill>
        <patternFill patternType="solid">
          <bgColor theme="4" tint="0.79998168889431442"/>
        </patternFill>
      </fill>
    </dxf>
  </rfmt>
  <rfmt sheetId="1" sqref="F633" start="0" length="0">
    <dxf>
      <fill>
        <patternFill patternType="solid">
          <bgColor theme="4" tint="0.79998168889431442"/>
        </patternFill>
      </fill>
    </dxf>
  </rfmt>
  <rfmt sheetId="1" sqref="A602" start="0" length="0">
    <dxf>
      <fill>
        <patternFill patternType="none">
          <bgColor indexed="65"/>
        </patternFill>
      </fill>
    </dxf>
  </rfmt>
  <rfmt sheetId="1" sqref="B602" start="0" length="0">
    <dxf>
      <fill>
        <patternFill patternType="none">
          <bgColor indexed="65"/>
        </patternFill>
      </fill>
    </dxf>
  </rfmt>
  <rfmt sheetId="1" sqref="C602" start="0" length="0">
    <dxf>
      <fill>
        <patternFill patternType="none">
          <bgColor indexed="65"/>
        </patternFill>
      </fill>
    </dxf>
  </rfmt>
  <rfmt sheetId="1" sqref="D602" start="0" length="0">
    <dxf>
      <fill>
        <patternFill patternType="none">
          <bgColor indexed="65"/>
        </patternFill>
      </fill>
    </dxf>
  </rfmt>
  <rfmt sheetId="1" sqref="E602" start="0" length="0">
    <dxf>
      <fill>
        <patternFill patternType="none">
          <bgColor indexed="65"/>
        </patternFill>
      </fill>
    </dxf>
  </rfmt>
  <rfmt sheetId="1" sqref="F602" start="0" length="0">
    <dxf>
      <fill>
        <patternFill patternType="none">
          <bgColor indexed="65"/>
        </patternFill>
      </fill>
    </dxf>
  </rfmt>
  <rfmt sheetId="1" sqref="A592" start="0" length="0">
    <dxf>
      <fill>
        <patternFill patternType="none">
          <bgColor indexed="65"/>
        </patternFill>
      </fill>
    </dxf>
  </rfmt>
  <rfmt sheetId="1" sqref="B592" start="0" length="0">
    <dxf>
      <fill>
        <patternFill patternType="none">
          <bgColor indexed="65"/>
        </patternFill>
      </fill>
    </dxf>
  </rfmt>
  <rfmt sheetId="1" sqref="C592" start="0" length="0">
    <dxf>
      <fill>
        <patternFill patternType="none">
          <bgColor indexed="65"/>
        </patternFill>
      </fill>
    </dxf>
  </rfmt>
  <rfmt sheetId="1" sqref="D592" start="0" length="0">
    <dxf>
      <fill>
        <patternFill patternType="none">
          <bgColor indexed="65"/>
        </patternFill>
      </fill>
    </dxf>
  </rfmt>
  <rfmt sheetId="1" sqref="E592" start="0" length="0">
    <dxf>
      <fill>
        <patternFill patternType="none">
          <bgColor indexed="65"/>
        </patternFill>
      </fill>
    </dxf>
  </rfmt>
  <rfmt sheetId="1" sqref="F592" start="0" length="0">
    <dxf>
      <fill>
        <patternFill patternType="none">
          <bgColor indexed="65"/>
        </patternFill>
      </fill>
    </dxf>
  </rfmt>
  <rfmt sheetId="1" sqref="A595" start="0" length="0">
    <dxf>
      <fill>
        <patternFill patternType="none">
          <bgColor indexed="65"/>
        </patternFill>
      </fill>
    </dxf>
  </rfmt>
  <rfmt sheetId="1" sqref="B595" start="0" length="0">
    <dxf>
      <fill>
        <patternFill patternType="none">
          <bgColor indexed="65"/>
        </patternFill>
      </fill>
    </dxf>
  </rfmt>
  <rfmt sheetId="1" sqref="C595" start="0" length="0">
    <dxf>
      <fill>
        <patternFill patternType="none">
          <bgColor indexed="65"/>
        </patternFill>
      </fill>
    </dxf>
  </rfmt>
  <rfmt sheetId="1" sqref="D595" start="0" length="0">
    <dxf>
      <fill>
        <patternFill patternType="none">
          <bgColor indexed="65"/>
        </patternFill>
      </fill>
    </dxf>
  </rfmt>
  <rfmt sheetId="1" sqref="E595" start="0" length="0">
    <dxf>
      <fill>
        <patternFill patternType="none">
          <bgColor indexed="65"/>
        </patternFill>
      </fill>
    </dxf>
  </rfmt>
  <rfmt sheetId="1" sqref="F595" start="0" length="0">
    <dxf>
      <fill>
        <patternFill patternType="none">
          <bgColor indexed="65"/>
        </patternFill>
      </fill>
    </dxf>
  </rfmt>
  <rfmt sheetId="1" sqref="A593" start="0" length="0">
    <dxf>
      <fill>
        <patternFill patternType="none">
          <bgColor indexed="65"/>
        </patternFill>
      </fill>
    </dxf>
  </rfmt>
  <rfmt sheetId="1" sqref="B593" start="0" length="0">
    <dxf>
      <fill>
        <patternFill patternType="none">
          <bgColor indexed="65"/>
        </patternFill>
      </fill>
    </dxf>
  </rfmt>
  <rfmt sheetId="1" sqref="C593" start="0" length="0">
    <dxf>
      <fill>
        <patternFill patternType="none">
          <bgColor indexed="65"/>
        </patternFill>
      </fill>
    </dxf>
  </rfmt>
  <rfmt sheetId="1" sqref="D593" start="0" length="0">
    <dxf>
      <fill>
        <patternFill patternType="none">
          <bgColor indexed="65"/>
        </patternFill>
      </fill>
    </dxf>
  </rfmt>
  <rfmt sheetId="1" sqref="E593" start="0" length="0">
    <dxf>
      <fill>
        <patternFill patternType="none">
          <bgColor indexed="65"/>
        </patternFill>
      </fill>
    </dxf>
  </rfmt>
  <rfmt sheetId="1" sqref="F593" start="0" length="0">
    <dxf>
      <fill>
        <patternFill patternType="none">
          <bgColor indexed="65"/>
        </patternFill>
      </fill>
    </dxf>
  </rfmt>
  <rfmt sheetId="1" sqref="A594" start="0" length="0">
    <dxf>
      <fill>
        <patternFill patternType="none">
          <bgColor indexed="65"/>
        </patternFill>
      </fill>
    </dxf>
  </rfmt>
  <rfmt sheetId="1" sqref="B594" start="0" length="0">
    <dxf>
      <fill>
        <patternFill patternType="none">
          <bgColor indexed="65"/>
        </patternFill>
      </fill>
    </dxf>
  </rfmt>
  <rfmt sheetId="1" sqref="C594" start="0" length="0">
    <dxf>
      <fill>
        <patternFill patternType="none">
          <bgColor indexed="65"/>
        </patternFill>
      </fill>
    </dxf>
  </rfmt>
  <rfmt sheetId="1" sqref="D594" start="0" length="0">
    <dxf>
      <fill>
        <patternFill patternType="none">
          <bgColor indexed="65"/>
        </patternFill>
      </fill>
    </dxf>
  </rfmt>
  <rfmt sheetId="1" sqref="E594" start="0" length="0">
    <dxf>
      <fill>
        <patternFill patternType="none">
          <bgColor indexed="65"/>
        </patternFill>
      </fill>
    </dxf>
  </rfmt>
  <rfmt sheetId="1" sqref="F594" start="0" length="0">
    <dxf>
      <fill>
        <patternFill patternType="none">
          <bgColor indexed="65"/>
        </patternFill>
      </fill>
    </dxf>
  </rfmt>
  <rfmt sheetId="1" sqref="A596" start="0" length="0">
    <dxf>
      <fill>
        <patternFill patternType="none">
          <bgColor indexed="65"/>
        </patternFill>
      </fill>
    </dxf>
  </rfmt>
  <rfmt sheetId="1" sqref="B596" start="0" length="0">
    <dxf>
      <fill>
        <patternFill patternType="none">
          <bgColor indexed="65"/>
        </patternFill>
      </fill>
    </dxf>
  </rfmt>
  <rfmt sheetId="1" sqref="C596" start="0" length="0">
    <dxf>
      <fill>
        <patternFill patternType="none">
          <bgColor indexed="65"/>
        </patternFill>
      </fill>
    </dxf>
  </rfmt>
  <rfmt sheetId="1" sqref="D596" start="0" length="0">
    <dxf>
      <fill>
        <patternFill patternType="none">
          <bgColor indexed="65"/>
        </patternFill>
      </fill>
    </dxf>
  </rfmt>
  <rfmt sheetId="1" sqref="E596" start="0" length="0">
    <dxf>
      <fill>
        <patternFill patternType="none">
          <bgColor indexed="65"/>
        </patternFill>
      </fill>
    </dxf>
  </rfmt>
  <rfmt sheetId="1" sqref="F596" start="0" length="0">
    <dxf>
      <fill>
        <patternFill patternType="none">
          <bgColor indexed="65"/>
        </patternFill>
      </fill>
    </dxf>
  </rfmt>
  <rfmt sheetId="1" sqref="A589" start="0" length="0">
    <dxf>
      <fill>
        <patternFill patternType="none">
          <bgColor indexed="65"/>
        </patternFill>
      </fill>
    </dxf>
  </rfmt>
  <rfmt sheetId="1" sqref="B589" start="0" length="0">
    <dxf>
      <fill>
        <patternFill patternType="none">
          <bgColor indexed="65"/>
        </patternFill>
      </fill>
    </dxf>
  </rfmt>
  <rfmt sheetId="1" sqref="C589" start="0" length="0">
    <dxf>
      <fill>
        <patternFill patternType="none">
          <bgColor indexed="65"/>
        </patternFill>
      </fill>
    </dxf>
  </rfmt>
  <rfmt sheetId="1" sqref="D589" start="0" length="0">
    <dxf>
      <fill>
        <patternFill patternType="none">
          <bgColor indexed="65"/>
        </patternFill>
      </fill>
    </dxf>
  </rfmt>
  <rfmt sheetId="1" sqref="E589" start="0" length="0">
    <dxf>
      <fill>
        <patternFill patternType="none">
          <bgColor indexed="65"/>
        </patternFill>
      </fill>
    </dxf>
  </rfmt>
  <rfmt sheetId="1" sqref="F589" start="0" length="0">
    <dxf>
      <fill>
        <patternFill patternType="none">
          <bgColor indexed="65"/>
        </patternFill>
      </fill>
    </dxf>
  </rfmt>
  <rfmt sheetId="1" sqref="A597" start="0" length="0">
    <dxf>
      <fill>
        <patternFill patternType="none">
          <bgColor indexed="65"/>
        </patternFill>
      </fill>
    </dxf>
  </rfmt>
  <rfmt sheetId="1" sqref="B597" start="0" length="0">
    <dxf>
      <fill>
        <patternFill patternType="none">
          <bgColor indexed="65"/>
        </patternFill>
      </fill>
    </dxf>
  </rfmt>
  <rfmt sheetId="1" sqref="C597" start="0" length="0">
    <dxf>
      <fill>
        <patternFill patternType="none">
          <bgColor indexed="65"/>
        </patternFill>
      </fill>
    </dxf>
  </rfmt>
  <rfmt sheetId="1" sqref="D597" start="0" length="0">
    <dxf>
      <fill>
        <patternFill patternType="none">
          <bgColor indexed="65"/>
        </patternFill>
      </fill>
    </dxf>
  </rfmt>
  <rfmt sheetId="1" sqref="E597" start="0" length="0">
    <dxf>
      <fill>
        <patternFill patternType="none">
          <bgColor indexed="65"/>
        </patternFill>
      </fill>
    </dxf>
  </rfmt>
  <rfmt sheetId="1" sqref="F597" start="0" length="0">
    <dxf>
      <fill>
        <patternFill patternType="none">
          <bgColor indexed="65"/>
        </patternFill>
      </fill>
    </dxf>
  </rfmt>
  <rfmt sheetId="1" sqref="A598" start="0" length="0">
    <dxf>
      <fill>
        <patternFill patternType="none">
          <bgColor indexed="65"/>
        </patternFill>
      </fill>
    </dxf>
  </rfmt>
  <rfmt sheetId="1" sqref="B598" start="0" length="0">
    <dxf>
      <fill>
        <patternFill patternType="none">
          <bgColor indexed="65"/>
        </patternFill>
      </fill>
    </dxf>
  </rfmt>
  <rfmt sheetId="1" sqref="C598" start="0" length="0">
    <dxf>
      <fill>
        <patternFill patternType="none">
          <bgColor indexed="65"/>
        </patternFill>
      </fill>
    </dxf>
  </rfmt>
  <rfmt sheetId="1" sqref="D598" start="0" length="0">
    <dxf>
      <fill>
        <patternFill patternType="none">
          <bgColor indexed="65"/>
        </patternFill>
      </fill>
    </dxf>
  </rfmt>
  <rfmt sheetId="1" sqref="E598" start="0" length="0">
    <dxf>
      <fill>
        <patternFill patternType="none">
          <bgColor indexed="65"/>
        </patternFill>
      </fill>
    </dxf>
  </rfmt>
  <rfmt sheetId="1" sqref="F598" start="0" length="0">
    <dxf>
      <fill>
        <patternFill patternType="none">
          <bgColor indexed="65"/>
        </patternFill>
      </fill>
    </dxf>
  </rfmt>
  <rfmt sheetId="1" sqref="A599" start="0" length="0">
    <dxf>
      <fill>
        <patternFill patternType="none">
          <bgColor indexed="65"/>
        </patternFill>
      </fill>
    </dxf>
  </rfmt>
  <rfmt sheetId="1" sqref="B599" start="0" length="0">
    <dxf>
      <fill>
        <patternFill patternType="none">
          <bgColor indexed="65"/>
        </patternFill>
      </fill>
    </dxf>
  </rfmt>
  <rfmt sheetId="1" sqref="C599" start="0" length="0">
    <dxf>
      <fill>
        <patternFill patternType="none">
          <bgColor indexed="65"/>
        </patternFill>
      </fill>
    </dxf>
  </rfmt>
  <rfmt sheetId="1" sqref="D599" start="0" length="0">
    <dxf>
      <fill>
        <patternFill patternType="none">
          <bgColor indexed="65"/>
        </patternFill>
      </fill>
    </dxf>
  </rfmt>
  <rfmt sheetId="1" sqref="E599" start="0" length="0">
    <dxf>
      <fill>
        <patternFill patternType="none">
          <bgColor indexed="65"/>
        </patternFill>
      </fill>
    </dxf>
  </rfmt>
  <rfmt sheetId="1" sqref="F599" start="0" length="0">
    <dxf>
      <fill>
        <patternFill patternType="none">
          <bgColor indexed="65"/>
        </patternFill>
      </fill>
    </dxf>
  </rfmt>
  <rfmt sheetId="1" sqref="A600" start="0" length="0">
    <dxf>
      <fill>
        <patternFill patternType="none">
          <bgColor indexed="65"/>
        </patternFill>
      </fill>
    </dxf>
  </rfmt>
  <rfmt sheetId="1" sqref="B600" start="0" length="0">
    <dxf>
      <fill>
        <patternFill patternType="none">
          <bgColor indexed="65"/>
        </patternFill>
      </fill>
    </dxf>
  </rfmt>
  <rfmt sheetId="1" sqref="C600" start="0" length="0">
    <dxf>
      <fill>
        <patternFill patternType="none">
          <bgColor indexed="65"/>
        </patternFill>
      </fill>
    </dxf>
  </rfmt>
  <rfmt sheetId="1" sqref="D600" start="0" length="0">
    <dxf>
      <fill>
        <patternFill patternType="none">
          <bgColor indexed="65"/>
        </patternFill>
      </fill>
    </dxf>
  </rfmt>
  <rfmt sheetId="1" sqref="E600" start="0" length="0">
    <dxf>
      <fill>
        <patternFill patternType="none">
          <bgColor indexed="65"/>
        </patternFill>
      </fill>
    </dxf>
  </rfmt>
  <rfmt sheetId="1" sqref="F600" start="0" length="0">
    <dxf>
      <fill>
        <patternFill patternType="none">
          <bgColor indexed="65"/>
        </patternFill>
      </fill>
    </dxf>
  </rfmt>
  <rfmt sheetId="1" sqref="A590" start="0" length="0">
    <dxf>
      <fill>
        <patternFill patternType="none">
          <bgColor indexed="65"/>
        </patternFill>
      </fill>
    </dxf>
  </rfmt>
  <rfmt sheetId="1" sqref="B590" start="0" length="0">
    <dxf>
      <fill>
        <patternFill patternType="none">
          <bgColor indexed="65"/>
        </patternFill>
      </fill>
    </dxf>
  </rfmt>
  <rfmt sheetId="1" sqref="C590" start="0" length="0">
    <dxf>
      <fill>
        <patternFill patternType="none">
          <bgColor indexed="65"/>
        </patternFill>
      </fill>
    </dxf>
  </rfmt>
  <rfmt sheetId="1" sqref="D590" start="0" length="0">
    <dxf>
      <fill>
        <patternFill patternType="none">
          <bgColor indexed="65"/>
        </patternFill>
      </fill>
    </dxf>
  </rfmt>
  <rfmt sheetId="1" sqref="E590" start="0" length="0">
    <dxf>
      <fill>
        <patternFill patternType="none">
          <bgColor indexed="65"/>
        </patternFill>
      </fill>
    </dxf>
  </rfmt>
  <rfmt sheetId="1" sqref="F590" start="0" length="0">
    <dxf>
      <fill>
        <patternFill patternType="none">
          <bgColor indexed="65"/>
        </patternFill>
      </fill>
    </dxf>
  </rfmt>
  <rfmt sheetId="1" sqref="A591" start="0" length="0">
    <dxf>
      <fill>
        <patternFill patternType="none">
          <bgColor indexed="65"/>
        </patternFill>
      </fill>
    </dxf>
  </rfmt>
  <rfmt sheetId="1" sqref="B591" start="0" length="0">
    <dxf>
      <fill>
        <patternFill patternType="none">
          <bgColor indexed="65"/>
        </patternFill>
      </fill>
    </dxf>
  </rfmt>
  <rfmt sheetId="1" sqref="C591" start="0" length="0">
    <dxf>
      <fill>
        <patternFill patternType="none">
          <bgColor indexed="65"/>
        </patternFill>
      </fill>
    </dxf>
  </rfmt>
  <rfmt sheetId="1" sqref="D591" start="0" length="0">
    <dxf>
      <fill>
        <patternFill patternType="none">
          <bgColor indexed="65"/>
        </patternFill>
      </fill>
    </dxf>
  </rfmt>
  <rfmt sheetId="1" sqref="E591" start="0" length="0">
    <dxf>
      <fill>
        <patternFill patternType="none">
          <bgColor indexed="65"/>
        </patternFill>
      </fill>
    </dxf>
  </rfmt>
  <rfmt sheetId="1" sqref="F591" start="0" length="0">
    <dxf>
      <fill>
        <patternFill patternType="none">
          <bgColor indexed="65"/>
        </patternFill>
      </fill>
    </dxf>
  </rfmt>
  <rfmt sheetId="1" sqref="A601" start="0" length="0">
    <dxf>
      <fill>
        <patternFill patternType="none">
          <bgColor indexed="65"/>
        </patternFill>
      </fill>
    </dxf>
  </rfmt>
  <rfmt sheetId="1" sqref="B601" start="0" length="0">
    <dxf>
      <fill>
        <patternFill patternType="none">
          <bgColor indexed="65"/>
        </patternFill>
      </fill>
    </dxf>
  </rfmt>
  <rfmt sheetId="1" sqref="C601" start="0" length="0">
    <dxf>
      <fill>
        <patternFill patternType="none">
          <bgColor indexed="65"/>
        </patternFill>
      </fill>
    </dxf>
  </rfmt>
  <rfmt sheetId="1" sqref="D601" start="0" length="0">
    <dxf>
      <fill>
        <patternFill patternType="none">
          <bgColor indexed="65"/>
        </patternFill>
      </fill>
    </dxf>
  </rfmt>
  <rfmt sheetId="1" sqref="E601" start="0" length="0">
    <dxf>
      <fill>
        <patternFill patternType="none">
          <bgColor indexed="65"/>
        </patternFill>
      </fill>
    </dxf>
  </rfmt>
  <rfmt sheetId="1" sqref="F601" start="0" length="0">
    <dxf>
      <fill>
        <patternFill patternType="none">
          <bgColor indexed="65"/>
        </patternFill>
      </fill>
    </dxf>
  </rfmt>
  <rfmt sheetId="1" sqref="A603" start="0" length="0">
    <dxf>
      <fill>
        <patternFill patternType="none">
          <bgColor indexed="65"/>
        </patternFill>
      </fill>
    </dxf>
  </rfmt>
  <rfmt sheetId="1" sqref="B603" start="0" length="0">
    <dxf>
      <fill>
        <patternFill patternType="none">
          <bgColor indexed="65"/>
        </patternFill>
      </fill>
    </dxf>
  </rfmt>
  <rfmt sheetId="1" sqref="C603" start="0" length="0">
    <dxf>
      <fill>
        <patternFill patternType="none">
          <bgColor indexed="65"/>
        </patternFill>
      </fill>
    </dxf>
  </rfmt>
  <rfmt sheetId="1" sqref="D603" start="0" length="0">
    <dxf>
      <fill>
        <patternFill patternType="none">
          <bgColor indexed="65"/>
        </patternFill>
      </fill>
    </dxf>
  </rfmt>
  <rfmt sheetId="1" sqref="E603" start="0" length="0">
    <dxf>
      <fill>
        <patternFill patternType="none">
          <bgColor indexed="65"/>
        </patternFill>
      </fill>
    </dxf>
  </rfmt>
  <rfmt sheetId="1" sqref="F603" start="0" length="0">
    <dxf>
      <fill>
        <patternFill patternType="none">
          <bgColor indexed="65"/>
        </patternFill>
      </fill>
    </dxf>
  </rfmt>
  <rfmt sheetId="1" sqref="A614" start="0" length="0">
    <dxf>
      <fill>
        <patternFill patternType="none">
          <bgColor indexed="65"/>
        </patternFill>
      </fill>
    </dxf>
  </rfmt>
  <rfmt sheetId="1" sqref="B614" start="0" length="0">
    <dxf>
      <fill>
        <patternFill patternType="none">
          <bgColor indexed="65"/>
        </patternFill>
      </fill>
    </dxf>
  </rfmt>
  <rfmt sheetId="1" sqref="C614" start="0" length="0">
    <dxf>
      <fill>
        <patternFill patternType="none">
          <bgColor indexed="65"/>
        </patternFill>
      </fill>
    </dxf>
  </rfmt>
  <rfmt sheetId="1" sqref="D614" start="0" length="0">
    <dxf>
      <fill>
        <patternFill patternType="none">
          <bgColor indexed="65"/>
        </patternFill>
      </fill>
    </dxf>
  </rfmt>
  <rfmt sheetId="1" sqref="E614" start="0" length="0">
    <dxf>
      <fill>
        <patternFill patternType="none">
          <bgColor indexed="65"/>
        </patternFill>
      </fill>
    </dxf>
  </rfmt>
  <rfmt sheetId="1" sqref="F614" start="0" length="0">
    <dxf>
      <fill>
        <patternFill patternType="none">
          <bgColor indexed="65"/>
        </patternFill>
      </fill>
    </dxf>
  </rfmt>
  <rfmt sheetId="1" sqref="A615" start="0" length="0">
    <dxf>
      <fill>
        <patternFill patternType="none">
          <bgColor indexed="65"/>
        </patternFill>
      </fill>
    </dxf>
  </rfmt>
  <rfmt sheetId="1" sqref="B615" start="0" length="0">
    <dxf>
      <fill>
        <patternFill patternType="none">
          <bgColor indexed="65"/>
        </patternFill>
      </fill>
    </dxf>
  </rfmt>
  <rfmt sheetId="1" sqref="C615" start="0" length="0">
    <dxf>
      <fill>
        <patternFill patternType="none">
          <bgColor indexed="65"/>
        </patternFill>
      </fill>
    </dxf>
  </rfmt>
  <rfmt sheetId="1" sqref="D615" start="0" length="0">
    <dxf>
      <fill>
        <patternFill patternType="none">
          <bgColor indexed="65"/>
        </patternFill>
      </fill>
    </dxf>
  </rfmt>
  <rfmt sheetId="1" sqref="E615" start="0" length="0">
    <dxf>
      <fill>
        <patternFill patternType="none">
          <bgColor indexed="65"/>
        </patternFill>
      </fill>
    </dxf>
  </rfmt>
  <rfmt sheetId="1" sqref="F615" start="0" length="0">
    <dxf>
      <fill>
        <patternFill patternType="none">
          <bgColor indexed="65"/>
        </patternFill>
      </fill>
    </dxf>
  </rfmt>
  <rfmt sheetId="1" sqref="A604" start="0" length="0">
    <dxf>
      <fill>
        <patternFill patternType="none">
          <bgColor indexed="65"/>
        </patternFill>
      </fill>
    </dxf>
  </rfmt>
  <rfmt sheetId="1" sqref="B604" start="0" length="0">
    <dxf>
      <fill>
        <patternFill patternType="none">
          <bgColor indexed="65"/>
        </patternFill>
      </fill>
    </dxf>
  </rfmt>
  <rfmt sheetId="1" sqref="C604" start="0" length="0">
    <dxf>
      <fill>
        <patternFill patternType="none">
          <bgColor indexed="65"/>
        </patternFill>
      </fill>
    </dxf>
  </rfmt>
  <rfmt sheetId="1" sqref="D604" start="0" length="0">
    <dxf>
      <fill>
        <patternFill patternType="none">
          <bgColor indexed="65"/>
        </patternFill>
      </fill>
    </dxf>
  </rfmt>
  <rfmt sheetId="1" sqref="E604" start="0" length="0">
    <dxf>
      <fill>
        <patternFill patternType="none">
          <bgColor indexed="65"/>
        </patternFill>
      </fill>
    </dxf>
  </rfmt>
  <rfmt sheetId="1" sqref="F604" start="0" length="0">
    <dxf>
      <fill>
        <patternFill patternType="none">
          <bgColor indexed="65"/>
        </patternFill>
      </fill>
    </dxf>
  </rfmt>
  <rfmt sheetId="1" sqref="A616" start="0" length="0">
    <dxf>
      <fill>
        <patternFill patternType="none">
          <bgColor indexed="65"/>
        </patternFill>
      </fill>
    </dxf>
  </rfmt>
  <rfmt sheetId="1" sqref="B616" start="0" length="0">
    <dxf>
      <fill>
        <patternFill patternType="none">
          <bgColor indexed="65"/>
        </patternFill>
      </fill>
    </dxf>
  </rfmt>
  <rfmt sheetId="1" sqref="C616" start="0" length="0">
    <dxf>
      <fill>
        <patternFill patternType="none">
          <bgColor indexed="65"/>
        </patternFill>
      </fill>
    </dxf>
  </rfmt>
  <rfmt sheetId="1" sqref="D616" start="0" length="0">
    <dxf>
      <fill>
        <patternFill patternType="none">
          <bgColor indexed="65"/>
        </patternFill>
      </fill>
    </dxf>
  </rfmt>
  <rfmt sheetId="1" sqref="E616" start="0" length="0">
    <dxf>
      <fill>
        <patternFill patternType="none">
          <bgColor indexed="65"/>
        </patternFill>
      </fill>
    </dxf>
  </rfmt>
  <rfmt sheetId="1" sqref="F616" start="0" length="0">
    <dxf>
      <fill>
        <patternFill patternType="none">
          <bgColor indexed="65"/>
        </patternFill>
      </fill>
    </dxf>
  </rfmt>
  <rfmt sheetId="1" sqref="A605" start="0" length="0">
    <dxf>
      <fill>
        <patternFill patternType="none">
          <bgColor indexed="65"/>
        </patternFill>
      </fill>
    </dxf>
  </rfmt>
  <rfmt sheetId="1" sqref="B605" start="0" length="0">
    <dxf>
      <fill>
        <patternFill patternType="none">
          <bgColor indexed="65"/>
        </patternFill>
      </fill>
    </dxf>
  </rfmt>
  <rfmt sheetId="1" sqref="C605" start="0" length="0">
    <dxf>
      <fill>
        <patternFill patternType="none">
          <bgColor indexed="65"/>
        </patternFill>
      </fill>
    </dxf>
  </rfmt>
  <rfmt sheetId="1" sqref="D605" start="0" length="0">
    <dxf>
      <fill>
        <patternFill patternType="none">
          <bgColor indexed="65"/>
        </patternFill>
      </fill>
    </dxf>
  </rfmt>
  <rfmt sheetId="1" sqref="E605" start="0" length="0">
    <dxf>
      <fill>
        <patternFill patternType="none">
          <bgColor indexed="65"/>
        </patternFill>
      </fill>
    </dxf>
  </rfmt>
  <rfmt sheetId="1" sqref="F605" start="0" length="0">
    <dxf>
      <fill>
        <patternFill patternType="none">
          <bgColor indexed="65"/>
        </patternFill>
      </fill>
    </dxf>
  </rfmt>
  <rfmt sheetId="1" sqref="A617" start="0" length="0">
    <dxf>
      <fill>
        <patternFill patternType="none">
          <bgColor indexed="65"/>
        </patternFill>
      </fill>
    </dxf>
  </rfmt>
  <rfmt sheetId="1" sqref="B617" start="0" length="0">
    <dxf>
      <fill>
        <patternFill patternType="none">
          <bgColor indexed="65"/>
        </patternFill>
      </fill>
    </dxf>
  </rfmt>
  <rfmt sheetId="1" sqref="C617" start="0" length="0">
    <dxf>
      <fill>
        <patternFill patternType="none">
          <bgColor indexed="65"/>
        </patternFill>
      </fill>
    </dxf>
  </rfmt>
  <rfmt sheetId="1" sqref="D617" start="0" length="0">
    <dxf>
      <fill>
        <patternFill patternType="none">
          <bgColor indexed="65"/>
        </patternFill>
      </fill>
    </dxf>
  </rfmt>
  <rfmt sheetId="1" sqref="E617" start="0" length="0">
    <dxf>
      <fill>
        <patternFill patternType="none">
          <bgColor indexed="65"/>
        </patternFill>
      </fill>
    </dxf>
  </rfmt>
  <rfmt sheetId="1" sqref="F617" start="0" length="0">
    <dxf>
      <fill>
        <patternFill patternType="none">
          <bgColor indexed="65"/>
        </patternFill>
      </fill>
    </dxf>
  </rfmt>
  <rfmt sheetId="1" sqref="A618" start="0" length="0">
    <dxf>
      <fill>
        <patternFill patternType="none">
          <bgColor indexed="65"/>
        </patternFill>
      </fill>
    </dxf>
  </rfmt>
  <rfmt sheetId="1" sqref="B618" start="0" length="0">
    <dxf>
      <fill>
        <patternFill patternType="none">
          <bgColor indexed="65"/>
        </patternFill>
      </fill>
    </dxf>
  </rfmt>
  <rfmt sheetId="1" sqref="C618" start="0" length="0">
    <dxf>
      <fill>
        <patternFill patternType="none">
          <bgColor indexed="65"/>
        </patternFill>
      </fill>
    </dxf>
  </rfmt>
  <rfmt sheetId="1" sqref="D618" start="0" length="0">
    <dxf>
      <fill>
        <patternFill patternType="none">
          <bgColor indexed="65"/>
        </patternFill>
      </fill>
    </dxf>
  </rfmt>
  <rfmt sheetId="1" sqref="E618" start="0" length="0">
    <dxf>
      <fill>
        <patternFill patternType="none">
          <bgColor indexed="65"/>
        </patternFill>
      </fill>
    </dxf>
  </rfmt>
  <rfmt sheetId="1" sqref="F618" start="0" length="0">
    <dxf>
      <fill>
        <patternFill patternType="none">
          <bgColor indexed="65"/>
        </patternFill>
      </fill>
    </dxf>
  </rfmt>
  <rfmt sheetId="1" sqref="A619" start="0" length="0">
    <dxf>
      <fill>
        <patternFill patternType="none">
          <bgColor indexed="65"/>
        </patternFill>
      </fill>
    </dxf>
  </rfmt>
  <rfmt sheetId="1" sqref="B619" start="0" length="0">
    <dxf>
      <fill>
        <patternFill patternType="none">
          <bgColor indexed="65"/>
        </patternFill>
      </fill>
    </dxf>
  </rfmt>
  <rfmt sheetId="1" sqref="C619" start="0" length="0">
    <dxf>
      <fill>
        <patternFill patternType="none">
          <bgColor indexed="65"/>
        </patternFill>
      </fill>
    </dxf>
  </rfmt>
  <rfmt sheetId="1" sqref="D619" start="0" length="0">
    <dxf>
      <fill>
        <patternFill patternType="none">
          <bgColor indexed="65"/>
        </patternFill>
      </fill>
    </dxf>
  </rfmt>
  <rfmt sheetId="1" sqref="E619" start="0" length="0">
    <dxf>
      <fill>
        <patternFill patternType="none">
          <bgColor indexed="65"/>
        </patternFill>
      </fill>
    </dxf>
  </rfmt>
  <rfmt sheetId="1" sqref="F619" start="0" length="0">
    <dxf>
      <fill>
        <patternFill patternType="none">
          <bgColor indexed="65"/>
        </patternFill>
      </fill>
    </dxf>
  </rfmt>
  <rfmt sheetId="1" sqref="A620" start="0" length="0">
    <dxf>
      <fill>
        <patternFill patternType="none">
          <bgColor indexed="65"/>
        </patternFill>
      </fill>
    </dxf>
  </rfmt>
  <rfmt sheetId="1" sqref="B620" start="0" length="0">
    <dxf>
      <fill>
        <patternFill patternType="none">
          <bgColor indexed="65"/>
        </patternFill>
      </fill>
    </dxf>
  </rfmt>
  <rfmt sheetId="1" sqref="C620" start="0" length="0">
    <dxf>
      <fill>
        <patternFill patternType="none">
          <bgColor indexed="65"/>
        </patternFill>
      </fill>
    </dxf>
  </rfmt>
  <rfmt sheetId="1" sqref="D620" start="0" length="0">
    <dxf>
      <fill>
        <patternFill patternType="none">
          <bgColor indexed="65"/>
        </patternFill>
      </fill>
    </dxf>
  </rfmt>
  <rfmt sheetId="1" sqref="E620" start="0" length="0">
    <dxf>
      <fill>
        <patternFill patternType="none">
          <bgColor indexed="65"/>
        </patternFill>
      </fill>
    </dxf>
  </rfmt>
  <rfmt sheetId="1" sqref="F620" start="0" length="0">
    <dxf>
      <fill>
        <patternFill patternType="none">
          <bgColor indexed="65"/>
        </patternFill>
      </fill>
    </dxf>
  </rfmt>
  <rfmt sheetId="1" sqref="A621" start="0" length="0">
    <dxf>
      <fill>
        <patternFill patternType="none">
          <bgColor indexed="65"/>
        </patternFill>
      </fill>
    </dxf>
  </rfmt>
  <rfmt sheetId="1" sqref="B621" start="0" length="0">
    <dxf>
      <fill>
        <patternFill patternType="none">
          <bgColor indexed="65"/>
        </patternFill>
      </fill>
    </dxf>
  </rfmt>
  <rfmt sheetId="1" sqref="C621" start="0" length="0">
    <dxf>
      <fill>
        <patternFill patternType="none">
          <bgColor indexed="65"/>
        </patternFill>
      </fill>
    </dxf>
  </rfmt>
  <rfmt sheetId="1" sqref="D621" start="0" length="0">
    <dxf>
      <fill>
        <patternFill patternType="none">
          <bgColor indexed="65"/>
        </patternFill>
      </fill>
    </dxf>
  </rfmt>
  <rfmt sheetId="1" sqref="E621" start="0" length="0">
    <dxf>
      <fill>
        <patternFill patternType="none">
          <bgColor indexed="65"/>
        </patternFill>
      </fill>
    </dxf>
  </rfmt>
  <rfmt sheetId="1" sqref="F621" start="0" length="0">
    <dxf>
      <fill>
        <patternFill patternType="none">
          <bgColor indexed="65"/>
        </patternFill>
      </fill>
    </dxf>
  </rfmt>
  <rfmt sheetId="1" sqref="A622" start="0" length="0">
    <dxf>
      <fill>
        <patternFill patternType="none">
          <bgColor indexed="65"/>
        </patternFill>
      </fill>
    </dxf>
  </rfmt>
  <rfmt sheetId="1" sqref="B622" start="0" length="0">
    <dxf>
      <fill>
        <patternFill patternType="none">
          <bgColor indexed="65"/>
        </patternFill>
      </fill>
    </dxf>
  </rfmt>
  <rfmt sheetId="1" sqref="C622" start="0" length="0">
    <dxf>
      <fill>
        <patternFill patternType="none">
          <bgColor indexed="65"/>
        </patternFill>
      </fill>
    </dxf>
  </rfmt>
  <rfmt sheetId="1" sqref="D622" start="0" length="0">
    <dxf>
      <fill>
        <patternFill patternType="none">
          <bgColor indexed="65"/>
        </patternFill>
      </fill>
    </dxf>
  </rfmt>
  <rfmt sheetId="1" sqref="E622" start="0" length="0">
    <dxf>
      <fill>
        <patternFill patternType="none">
          <bgColor indexed="65"/>
        </patternFill>
      </fill>
    </dxf>
  </rfmt>
  <rfmt sheetId="1" sqref="F622" start="0" length="0">
    <dxf>
      <fill>
        <patternFill patternType="none">
          <bgColor indexed="65"/>
        </patternFill>
      </fill>
    </dxf>
  </rfmt>
  <rfmt sheetId="1" sqref="A623" start="0" length="0">
    <dxf>
      <fill>
        <patternFill patternType="none">
          <bgColor indexed="65"/>
        </patternFill>
      </fill>
    </dxf>
  </rfmt>
  <rfmt sheetId="1" sqref="B623" start="0" length="0">
    <dxf>
      <fill>
        <patternFill patternType="none">
          <bgColor indexed="65"/>
        </patternFill>
      </fill>
    </dxf>
  </rfmt>
  <rfmt sheetId="1" sqref="C623" start="0" length="0">
    <dxf>
      <fill>
        <patternFill patternType="none">
          <bgColor indexed="65"/>
        </patternFill>
      </fill>
    </dxf>
  </rfmt>
  <rfmt sheetId="1" sqref="D623" start="0" length="0">
    <dxf>
      <fill>
        <patternFill patternType="none">
          <bgColor indexed="65"/>
        </patternFill>
      </fill>
    </dxf>
  </rfmt>
  <rfmt sheetId="1" sqref="E623" start="0" length="0">
    <dxf>
      <fill>
        <patternFill patternType="none">
          <bgColor indexed="65"/>
        </patternFill>
      </fill>
    </dxf>
  </rfmt>
  <rfmt sheetId="1" sqref="F623" start="0" length="0">
    <dxf>
      <fill>
        <patternFill patternType="none">
          <bgColor indexed="65"/>
        </patternFill>
      </fill>
    </dxf>
  </rfmt>
  <rfmt sheetId="1" sqref="A624" start="0" length="0">
    <dxf>
      <fill>
        <patternFill patternType="none">
          <bgColor indexed="65"/>
        </patternFill>
      </fill>
    </dxf>
  </rfmt>
  <rfmt sheetId="1" sqref="B624" start="0" length="0">
    <dxf>
      <fill>
        <patternFill patternType="none">
          <bgColor indexed="65"/>
        </patternFill>
      </fill>
    </dxf>
  </rfmt>
  <rfmt sheetId="1" sqref="C624" start="0" length="0">
    <dxf>
      <fill>
        <patternFill patternType="none">
          <bgColor indexed="65"/>
        </patternFill>
      </fill>
    </dxf>
  </rfmt>
  <rfmt sheetId="1" sqref="D624" start="0" length="0">
    <dxf>
      <fill>
        <patternFill patternType="none">
          <bgColor indexed="65"/>
        </patternFill>
      </fill>
    </dxf>
  </rfmt>
  <rfmt sheetId="1" sqref="E624" start="0" length="0">
    <dxf>
      <fill>
        <patternFill patternType="none">
          <bgColor indexed="65"/>
        </patternFill>
      </fill>
    </dxf>
  </rfmt>
  <rfmt sheetId="1" sqref="F624" start="0" length="0">
    <dxf>
      <fill>
        <patternFill patternType="none">
          <bgColor indexed="65"/>
        </patternFill>
      </fill>
    </dxf>
  </rfmt>
  <rfmt sheetId="1" sqref="A625" start="0" length="0">
    <dxf>
      <fill>
        <patternFill patternType="none">
          <bgColor indexed="65"/>
        </patternFill>
      </fill>
    </dxf>
  </rfmt>
  <rfmt sheetId="1" sqref="B625" start="0" length="0">
    <dxf>
      <fill>
        <patternFill patternType="none">
          <bgColor indexed="65"/>
        </patternFill>
      </fill>
    </dxf>
  </rfmt>
  <rfmt sheetId="1" sqref="C625" start="0" length="0">
    <dxf>
      <fill>
        <patternFill patternType="none">
          <bgColor indexed="65"/>
        </patternFill>
      </fill>
    </dxf>
  </rfmt>
  <rfmt sheetId="1" sqref="D625" start="0" length="0">
    <dxf>
      <fill>
        <patternFill patternType="none">
          <bgColor indexed="65"/>
        </patternFill>
      </fill>
    </dxf>
  </rfmt>
  <rfmt sheetId="1" sqref="E625" start="0" length="0">
    <dxf>
      <fill>
        <patternFill patternType="none">
          <bgColor indexed="65"/>
        </patternFill>
      </fill>
    </dxf>
  </rfmt>
  <rfmt sheetId="1" sqref="F625" start="0" length="0">
    <dxf>
      <fill>
        <patternFill patternType="none">
          <bgColor indexed="65"/>
        </patternFill>
      </fill>
    </dxf>
  </rfmt>
  <rfmt sheetId="1" sqref="A626" start="0" length="0">
    <dxf>
      <fill>
        <patternFill patternType="none">
          <bgColor indexed="65"/>
        </patternFill>
      </fill>
    </dxf>
  </rfmt>
  <rfmt sheetId="1" sqref="B626" start="0" length="0">
    <dxf>
      <fill>
        <patternFill patternType="none">
          <bgColor indexed="65"/>
        </patternFill>
      </fill>
    </dxf>
  </rfmt>
  <rfmt sheetId="1" sqref="C626" start="0" length="0">
    <dxf>
      <fill>
        <patternFill patternType="none">
          <bgColor indexed="65"/>
        </patternFill>
      </fill>
    </dxf>
  </rfmt>
  <rfmt sheetId="1" sqref="D626" start="0" length="0">
    <dxf>
      <fill>
        <patternFill patternType="none">
          <bgColor indexed="65"/>
        </patternFill>
      </fill>
    </dxf>
  </rfmt>
  <rfmt sheetId="1" sqref="E626" start="0" length="0">
    <dxf>
      <fill>
        <patternFill patternType="none">
          <bgColor indexed="65"/>
        </patternFill>
      </fill>
    </dxf>
  </rfmt>
  <rfmt sheetId="1" sqref="F626" start="0" length="0">
    <dxf>
      <fill>
        <patternFill patternType="none">
          <bgColor indexed="65"/>
        </patternFill>
      </fill>
    </dxf>
  </rfmt>
  <rfmt sheetId="1" sqref="A627" start="0" length="0">
    <dxf>
      <fill>
        <patternFill patternType="none">
          <bgColor indexed="65"/>
        </patternFill>
      </fill>
    </dxf>
  </rfmt>
  <rfmt sheetId="1" sqref="B627" start="0" length="0">
    <dxf>
      <fill>
        <patternFill patternType="none">
          <bgColor indexed="65"/>
        </patternFill>
      </fill>
    </dxf>
  </rfmt>
  <rfmt sheetId="1" sqref="C627" start="0" length="0">
    <dxf>
      <fill>
        <patternFill patternType="none">
          <bgColor indexed="65"/>
        </patternFill>
      </fill>
    </dxf>
  </rfmt>
  <rfmt sheetId="1" sqref="D627" start="0" length="0">
    <dxf>
      <fill>
        <patternFill patternType="none">
          <bgColor indexed="65"/>
        </patternFill>
      </fill>
    </dxf>
  </rfmt>
  <rfmt sheetId="1" sqref="E627" start="0" length="0">
    <dxf>
      <fill>
        <patternFill patternType="none">
          <bgColor indexed="65"/>
        </patternFill>
      </fill>
    </dxf>
  </rfmt>
  <rfmt sheetId="1" sqref="F627" start="0" length="0">
    <dxf>
      <fill>
        <patternFill patternType="none">
          <bgColor indexed="65"/>
        </patternFill>
      </fill>
    </dxf>
  </rfmt>
  <rfmt sheetId="1" sqref="A628" start="0" length="0">
    <dxf>
      <fill>
        <patternFill patternType="none">
          <bgColor indexed="65"/>
        </patternFill>
      </fill>
    </dxf>
  </rfmt>
  <rfmt sheetId="1" sqref="B628" start="0" length="0">
    <dxf>
      <fill>
        <patternFill patternType="none">
          <bgColor indexed="65"/>
        </patternFill>
      </fill>
    </dxf>
  </rfmt>
  <rfmt sheetId="1" sqref="C628" start="0" length="0">
    <dxf>
      <fill>
        <patternFill patternType="none">
          <bgColor indexed="65"/>
        </patternFill>
      </fill>
    </dxf>
  </rfmt>
  <rfmt sheetId="1" sqref="D628" start="0" length="0">
    <dxf>
      <fill>
        <patternFill patternType="none">
          <bgColor indexed="65"/>
        </patternFill>
      </fill>
    </dxf>
  </rfmt>
  <rfmt sheetId="1" sqref="E628" start="0" length="0">
    <dxf>
      <fill>
        <patternFill patternType="none">
          <bgColor indexed="65"/>
        </patternFill>
      </fill>
    </dxf>
  </rfmt>
  <rfmt sheetId="1" sqref="F628" start="0" length="0">
    <dxf>
      <fill>
        <patternFill patternType="none">
          <bgColor indexed="65"/>
        </patternFill>
      </fill>
    </dxf>
  </rfmt>
  <rfmt sheetId="1" sqref="A606" start="0" length="0">
    <dxf>
      <fill>
        <patternFill patternType="none">
          <bgColor indexed="65"/>
        </patternFill>
      </fill>
    </dxf>
  </rfmt>
  <rfmt sheetId="1" sqref="B606" start="0" length="0">
    <dxf>
      <fill>
        <patternFill patternType="none">
          <bgColor indexed="65"/>
        </patternFill>
      </fill>
    </dxf>
  </rfmt>
  <rfmt sheetId="1" sqref="C606" start="0" length="0">
    <dxf>
      <fill>
        <patternFill patternType="none">
          <bgColor indexed="65"/>
        </patternFill>
      </fill>
    </dxf>
  </rfmt>
  <rfmt sheetId="1" sqref="D606" start="0" length="0">
    <dxf>
      <fill>
        <patternFill patternType="none">
          <bgColor indexed="65"/>
        </patternFill>
      </fill>
    </dxf>
  </rfmt>
  <rfmt sheetId="1" sqref="E606" start="0" length="0">
    <dxf>
      <fill>
        <patternFill patternType="none">
          <bgColor indexed="65"/>
        </patternFill>
      </fill>
    </dxf>
  </rfmt>
  <rfmt sheetId="1" sqref="F606" start="0" length="0">
    <dxf>
      <fill>
        <patternFill patternType="none">
          <bgColor indexed="65"/>
        </patternFill>
      </fill>
    </dxf>
  </rfmt>
  <rfmt sheetId="1" sqref="A610" start="0" length="0">
    <dxf>
      <fill>
        <patternFill patternType="none">
          <bgColor indexed="65"/>
        </patternFill>
      </fill>
    </dxf>
  </rfmt>
  <rfmt sheetId="1" sqref="B610" start="0" length="0">
    <dxf>
      <fill>
        <patternFill patternType="none">
          <bgColor indexed="65"/>
        </patternFill>
      </fill>
    </dxf>
  </rfmt>
  <rfmt sheetId="1" sqref="C610" start="0" length="0">
    <dxf>
      <fill>
        <patternFill patternType="none">
          <bgColor indexed="65"/>
        </patternFill>
      </fill>
    </dxf>
  </rfmt>
  <rfmt sheetId="1" sqref="D610" start="0" length="0">
    <dxf>
      <fill>
        <patternFill patternType="none">
          <bgColor indexed="65"/>
        </patternFill>
      </fill>
    </dxf>
  </rfmt>
  <rfmt sheetId="1" sqref="E610" start="0" length="0">
    <dxf>
      <fill>
        <patternFill patternType="none">
          <bgColor indexed="65"/>
        </patternFill>
      </fill>
    </dxf>
  </rfmt>
  <rfmt sheetId="1" sqref="F610" start="0" length="0">
    <dxf>
      <fill>
        <patternFill patternType="none">
          <bgColor indexed="65"/>
        </patternFill>
      </fill>
    </dxf>
  </rfmt>
  <rfmt sheetId="1" sqref="A612" start="0" length="0">
    <dxf>
      <fill>
        <patternFill patternType="none">
          <bgColor indexed="65"/>
        </patternFill>
      </fill>
    </dxf>
  </rfmt>
  <rfmt sheetId="1" sqref="B612" start="0" length="0">
    <dxf>
      <fill>
        <patternFill patternType="none">
          <bgColor indexed="65"/>
        </patternFill>
      </fill>
    </dxf>
  </rfmt>
  <rfmt sheetId="1" sqref="C612" start="0" length="0">
    <dxf>
      <fill>
        <patternFill patternType="none">
          <bgColor indexed="65"/>
        </patternFill>
      </fill>
    </dxf>
  </rfmt>
  <rfmt sheetId="1" sqref="D612" start="0" length="0">
    <dxf>
      <fill>
        <patternFill patternType="none">
          <bgColor indexed="65"/>
        </patternFill>
      </fill>
    </dxf>
  </rfmt>
  <rfmt sheetId="1" sqref="E612" start="0" length="0">
    <dxf>
      <fill>
        <patternFill patternType="none">
          <bgColor indexed="65"/>
        </patternFill>
      </fill>
    </dxf>
  </rfmt>
  <rfmt sheetId="1" sqref="F612" start="0" length="0">
    <dxf>
      <fill>
        <patternFill patternType="none">
          <bgColor indexed="65"/>
        </patternFill>
      </fill>
    </dxf>
  </rfmt>
  <rfmt sheetId="1" sqref="A607" start="0" length="0">
    <dxf>
      <fill>
        <patternFill patternType="none">
          <bgColor indexed="65"/>
        </patternFill>
      </fill>
    </dxf>
  </rfmt>
  <rfmt sheetId="1" sqref="B607" start="0" length="0">
    <dxf>
      <fill>
        <patternFill patternType="none">
          <bgColor indexed="65"/>
        </patternFill>
      </fill>
    </dxf>
  </rfmt>
  <rfmt sheetId="1" sqref="C607" start="0" length="0">
    <dxf>
      <fill>
        <patternFill patternType="none">
          <bgColor indexed="65"/>
        </patternFill>
      </fill>
    </dxf>
  </rfmt>
  <rfmt sheetId="1" sqref="D607" start="0" length="0">
    <dxf>
      <fill>
        <patternFill patternType="none">
          <bgColor indexed="65"/>
        </patternFill>
      </fill>
    </dxf>
  </rfmt>
  <rfmt sheetId="1" sqref="E607" start="0" length="0">
    <dxf>
      <fill>
        <patternFill patternType="none">
          <bgColor indexed="65"/>
        </patternFill>
      </fill>
    </dxf>
  </rfmt>
  <rfmt sheetId="1" sqref="F607" start="0" length="0">
    <dxf>
      <fill>
        <patternFill patternType="none">
          <bgColor indexed="65"/>
        </patternFill>
      </fill>
    </dxf>
  </rfmt>
  <rfmt sheetId="1" sqref="A613" start="0" length="0">
    <dxf>
      <fill>
        <patternFill patternType="none">
          <bgColor indexed="65"/>
        </patternFill>
      </fill>
    </dxf>
  </rfmt>
  <rfmt sheetId="1" sqref="B613" start="0" length="0">
    <dxf>
      <fill>
        <patternFill patternType="none">
          <bgColor indexed="65"/>
        </patternFill>
      </fill>
    </dxf>
  </rfmt>
  <rfmt sheetId="1" sqref="C613" start="0" length="0">
    <dxf>
      <fill>
        <patternFill patternType="none">
          <bgColor indexed="65"/>
        </patternFill>
      </fill>
    </dxf>
  </rfmt>
  <rfmt sheetId="1" sqref="D613" start="0" length="0">
    <dxf>
      <fill>
        <patternFill patternType="none">
          <bgColor indexed="65"/>
        </patternFill>
      </fill>
    </dxf>
  </rfmt>
  <rfmt sheetId="1" sqref="E613" start="0" length="0">
    <dxf>
      <fill>
        <patternFill patternType="none">
          <bgColor indexed="65"/>
        </patternFill>
      </fill>
    </dxf>
  </rfmt>
  <rfmt sheetId="1" sqref="F613" start="0" length="0">
    <dxf>
      <fill>
        <patternFill patternType="none">
          <bgColor indexed="65"/>
        </patternFill>
      </fill>
    </dxf>
  </rfmt>
  <rfmt sheetId="1" sqref="A608" start="0" length="0">
    <dxf>
      <fill>
        <patternFill patternType="none">
          <bgColor indexed="65"/>
        </patternFill>
      </fill>
    </dxf>
  </rfmt>
  <rfmt sheetId="1" sqref="B608" start="0" length="0">
    <dxf>
      <fill>
        <patternFill patternType="none">
          <bgColor indexed="65"/>
        </patternFill>
      </fill>
    </dxf>
  </rfmt>
  <rfmt sheetId="1" sqref="C608" start="0" length="0">
    <dxf>
      <fill>
        <patternFill patternType="none">
          <bgColor indexed="65"/>
        </patternFill>
      </fill>
    </dxf>
  </rfmt>
  <rfmt sheetId="1" sqref="D608" start="0" length="0">
    <dxf>
      <fill>
        <patternFill patternType="none">
          <bgColor indexed="65"/>
        </patternFill>
      </fill>
    </dxf>
  </rfmt>
  <rfmt sheetId="1" sqref="E608" start="0" length="0">
    <dxf>
      <fill>
        <patternFill patternType="none">
          <bgColor indexed="65"/>
        </patternFill>
      </fill>
    </dxf>
  </rfmt>
  <rfmt sheetId="1" sqref="F608" start="0" length="0">
    <dxf>
      <fill>
        <patternFill patternType="none">
          <bgColor indexed="65"/>
        </patternFill>
      </fill>
    </dxf>
  </rfmt>
  <rfmt sheetId="1" sqref="A609" start="0" length="0">
    <dxf>
      <fill>
        <patternFill patternType="none">
          <bgColor indexed="65"/>
        </patternFill>
      </fill>
    </dxf>
  </rfmt>
  <rfmt sheetId="1" sqref="B609" start="0" length="0">
    <dxf>
      <fill>
        <patternFill patternType="none">
          <bgColor indexed="65"/>
        </patternFill>
      </fill>
    </dxf>
  </rfmt>
  <rfmt sheetId="1" sqref="C609" start="0" length="0">
    <dxf>
      <fill>
        <patternFill patternType="none">
          <bgColor indexed="65"/>
        </patternFill>
      </fill>
    </dxf>
  </rfmt>
  <rfmt sheetId="1" sqref="D609" start="0" length="0">
    <dxf>
      <fill>
        <patternFill patternType="none">
          <bgColor indexed="65"/>
        </patternFill>
      </fill>
    </dxf>
  </rfmt>
  <rfmt sheetId="1" sqref="E609" start="0" length="0">
    <dxf>
      <fill>
        <patternFill patternType="none">
          <bgColor indexed="65"/>
        </patternFill>
      </fill>
    </dxf>
  </rfmt>
  <rfmt sheetId="1" sqref="F609" start="0" length="0">
    <dxf>
      <fill>
        <patternFill patternType="none">
          <bgColor indexed="65"/>
        </patternFill>
      </fill>
    </dxf>
  </rfmt>
  <rfmt sheetId="1" sqref="A629" start="0" length="0">
    <dxf>
      <fill>
        <patternFill patternType="none">
          <bgColor indexed="65"/>
        </patternFill>
      </fill>
    </dxf>
  </rfmt>
  <rfmt sheetId="1" sqref="B629" start="0" length="0">
    <dxf>
      <fill>
        <patternFill patternType="none">
          <bgColor indexed="65"/>
        </patternFill>
      </fill>
    </dxf>
  </rfmt>
  <rfmt sheetId="1" sqref="C629" start="0" length="0">
    <dxf>
      <fill>
        <patternFill patternType="none">
          <bgColor indexed="65"/>
        </patternFill>
      </fill>
    </dxf>
  </rfmt>
  <rfmt sheetId="1" sqref="D629" start="0" length="0">
    <dxf>
      <fill>
        <patternFill patternType="none">
          <bgColor indexed="65"/>
        </patternFill>
      </fill>
    </dxf>
  </rfmt>
  <rfmt sheetId="1" sqref="E629" start="0" length="0">
    <dxf>
      <fill>
        <patternFill patternType="none">
          <bgColor indexed="65"/>
        </patternFill>
      </fill>
    </dxf>
  </rfmt>
  <rfmt sheetId="1" sqref="F629" start="0" length="0">
    <dxf>
      <fill>
        <patternFill patternType="none">
          <bgColor indexed="65"/>
        </patternFill>
      </fill>
    </dxf>
  </rfmt>
  <rfmt sheetId="1" sqref="A630" start="0" length="0">
    <dxf>
      <fill>
        <patternFill patternType="none">
          <bgColor indexed="65"/>
        </patternFill>
      </fill>
    </dxf>
  </rfmt>
  <rfmt sheetId="1" sqref="B630" start="0" length="0">
    <dxf>
      <fill>
        <patternFill patternType="none">
          <bgColor indexed="65"/>
        </patternFill>
      </fill>
    </dxf>
  </rfmt>
  <rfmt sheetId="1" sqref="C630" start="0" length="0">
    <dxf>
      <fill>
        <patternFill patternType="none">
          <bgColor indexed="65"/>
        </patternFill>
      </fill>
    </dxf>
  </rfmt>
  <rfmt sheetId="1" sqref="D630" start="0" length="0">
    <dxf>
      <fill>
        <patternFill patternType="none">
          <bgColor indexed="65"/>
        </patternFill>
      </fill>
    </dxf>
  </rfmt>
  <rfmt sheetId="1" sqref="E630" start="0" length="0">
    <dxf>
      <fill>
        <patternFill patternType="none">
          <bgColor indexed="65"/>
        </patternFill>
      </fill>
    </dxf>
  </rfmt>
  <rfmt sheetId="1" sqref="F630" start="0" length="0">
    <dxf>
      <fill>
        <patternFill patternType="none">
          <bgColor indexed="65"/>
        </patternFill>
      </fill>
    </dxf>
  </rfmt>
  <rfmt sheetId="1" sqref="A611" start="0" length="0">
    <dxf>
      <fill>
        <patternFill patternType="none">
          <bgColor indexed="65"/>
        </patternFill>
      </fill>
    </dxf>
  </rfmt>
  <rfmt sheetId="1" sqref="B611" start="0" length="0">
    <dxf>
      <fill>
        <patternFill patternType="none">
          <bgColor indexed="65"/>
        </patternFill>
      </fill>
    </dxf>
  </rfmt>
  <rfmt sheetId="1" sqref="C611" start="0" length="0">
    <dxf>
      <fill>
        <patternFill patternType="none">
          <bgColor indexed="65"/>
        </patternFill>
      </fill>
    </dxf>
  </rfmt>
  <rfmt sheetId="1" sqref="D611" start="0" length="0">
    <dxf>
      <fill>
        <patternFill patternType="none">
          <bgColor indexed="65"/>
        </patternFill>
      </fill>
    </dxf>
  </rfmt>
  <rfmt sheetId="1" sqref="E611" start="0" length="0">
    <dxf>
      <fill>
        <patternFill patternType="none">
          <bgColor indexed="65"/>
        </patternFill>
      </fill>
    </dxf>
  </rfmt>
  <rfmt sheetId="1" sqref="F611" start="0" length="0">
    <dxf>
      <fill>
        <patternFill patternType="none">
          <bgColor indexed="65"/>
        </patternFill>
      </fill>
    </dxf>
  </rfmt>
  <rfmt sheetId="1" sqref="A539" start="0" length="0">
    <dxf>
      <fill>
        <patternFill patternType="none">
          <bgColor indexed="65"/>
        </patternFill>
      </fill>
    </dxf>
  </rfmt>
  <rfmt sheetId="1" sqref="B539" start="0" length="0">
    <dxf>
      <fill>
        <patternFill patternType="none">
          <bgColor indexed="65"/>
        </patternFill>
      </fill>
    </dxf>
  </rfmt>
  <rfmt sheetId="1" sqref="C539" start="0" length="0">
    <dxf>
      <fill>
        <patternFill patternType="none">
          <bgColor indexed="65"/>
        </patternFill>
      </fill>
    </dxf>
  </rfmt>
  <rfmt sheetId="1" sqref="D539" start="0" length="0">
    <dxf>
      <fill>
        <patternFill patternType="none">
          <bgColor indexed="65"/>
        </patternFill>
      </fill>
    </dxf>
  </rfmt>
  <rfmt sheetId="1" sqref="E539" start="0" length="0">
    <dxf>
      <fill>
        <patternFill patternType="none">
          <bgColor indexed="65"/>
        </patternFill>
      </fill>
    </dxf>
  </rfmt>
  <rfmt sheetId="1" sqref="F539" start="0" length="0">
    <dxf>
      <fill>
        <patternFill patternType="none">
          <bgColor indexed="65"/>
        </patternFill>
      </fill>
    </dxf>
  </rfmt>
  <rfmt sheetId="1" sqref="A540" start="0" length="0">
    <dxf>
      <fill>
        <patternFill patternType="none">
          <bgColor indexed="65"/>
        </patternFill>
      </fill>
    </dxf>
  </rfmt>
  <rfmt sheetId="1" sqref="B540" start="0" length="0">
    <dxf>
      <fill>
        <patternFill patternType="none">
          <bgColor indexed="65"/>
        </patternFill>
      </fill>
    </dxf>
  </rfmt>
  <rfmt sheetId="1" sqref="C540" start="0" length="0">
    <dxf>
      <fill>
        <patternFill patternType="none">
          <bgColor indexed="65"/>
        </patternFill>
      </fill>
    </dxf>
  </rfmt>
  <rfmt sheetId="1" sqref="D540" start="0" length="0">
    <dxf>
      <fill>
        <patternFill patternType="none">
          <bgColor indexed="65"/>
        </patternFill>
      </fill>
    </dxf>
  </rfmt>
  <rfmt sheetId="1" sqref="E540" start="0" length="0">
    <dxf>
      <fill>
        <patternFill patternType="none">
          <bgColor indexed="65"/>
        </patternFill>
      </fill>
    </dxf>
  </rfmt>
  <rfmt sheetId="1" sqref="F540" start="0" length="0">
    <dxf>
      <fill>
        <patternFill patternType="none">
          <bgColor indexed="65"/>
        </patternFill>
      </fill>
    </dxf>
  </rfmt>
  <rfmt sheetId="1" sqref="A541" start="0" length="0">
    <dxf>
      <fill>
        <patternFill patternType="none">
          <bgColor indexed="65"/>
        </patternFill>
      </fill>
    </dxf>
  </rfmt>
  <rfmt sheetId="1" sqref="B541" start="0" length="0">
    <dxf>
      <fill>
        <patternFill patternType="none">
          <bgColor indexed="65"/>
        </patternFill>
      </fill>
    </dxf>
  </rfmt>
  <rfmt sheetId="1" sqref="C541" start="0" length="0">
    <dxf>
      <fill>
        <patternFill patternType="none">
          <bgColor indexed="65"/>
        </patternFill>
      </fill>
    </dxf>
  </rfmt>
  <rfmt sheetId="1" sqref="D541" start="0" length="0">
    <dxf>
      <fill>
        <patternFill patternType="none">
          <bgColor indexed="65"/>
        </patternFill>
      </fill>
    </dxf>
  </rfmt>
  <rfmt sheetId="1" sqref="E541" start="0" length="0">
    <dxf>
      <fill>
        <patternFill patternType="none">
          <bgColor indexed="65"/>
        </patternFill>
      </fill>
    </dxf>
  </rfmt>
  <rfmt sheetId="1" sqref="F541" start="0" length="0">
    <dxf>
      <fill>
        <patternFill patternType="none">
          <bgColor indexed="65"/>
        </patternFill>
      </fill>
    </dxf>
  </rfmt>
  <rfmt sheetId="1" sqref="A542" start="0" length="0">
    <dxf>
      <fill>
        <patternFill patternType="none">
          <bgColor indexed="65"/>
        </patternFill>
      </fill>
    </dxf>
  </rfmt>
  <rfmt sheetId="1" sqref="B542" start="0" length="0">
    <dxf>
      <fill>
        <patternFill patternType="none">
          <bgColor indexed="65"/>
        </patternFill>
      </fill>
    </dxf>
  </rfmt>
  <rfmt sheetId="1" sqref="C542" start="0" length="0">
    <dxf>
      <fill>
        <patternFill patternType="none">
          <bgColor indexed="65"/>
        </patternFill>
      </fill>
    </dxf>
  </rfmt>
  <rfmt sheetId="1" sqref="D542" start="0" length="0">
    <dxf>
      <fill>
        <patternFill patternType="none">
          <bgColor indexed="65"/>
        </patternFill>
      </fill>
    </dxf>
  </rfmt>
  <rfmt sheetId="1" sqref="E542" start="0" length="0">
    <dxf>
      <fill>
        <patternFill patternType="none">
          <bgColor indexed="65"/>
        </patternFill>
      </fill>
    </dxf>
  </rfmt>
  <rfmt sheetId="1" sqref="F542" start="0" length="0">
    <dxf>
      <fill>
        <patternFill patternType="none">
          <bgColor indexed="65"/>
        </patternFill>
      </fill>
    </dxf>
  </rfmt>
  <rfmt sheetId="1" sqref="A543" start="0" length="0">
    <dxf>
      <fill>
        <patternFill patternType="none">
          <bgColor indexed="65"/>
        </patternFill>
      </fill>
    </dxf>
  </rfmt>
  <rfmt sheetId="1" sqref="B543" start="0" length="0">
    <dxf>
      <fill>
        <patternFill patternType="none">
          <bgColor indexed="65"/>
        </patternFill>
      </fill>
    </dxf>
  </rfmt>
  <rfmt sheetId="1" sqref="C543" start="0" length="0">
    <dxf>
      <fill>
        <patternFill patternType="none">
          <bgColor indexed="65"/>
        </patternFill>
      </fill>
    </dxf>
  </rfmt>
  <rfmt sheetId="1" sqref="D543" start="0" length="0">
    <dxf>
      <fill>
        <patternFill patternType="none">
          <bgColor indexed="65"/>
        </patternFill>
      </fill>
    </dxf>
  </rfmt>
  <rfmt sheetId="1" sqref="E543" start="0" length="0">
    <dxf>
      <fill>
        <patternFill patternType="none">
          <bgColor indexed="65"/>
        </patternFill>
      </fill>
    </dxf>
  </rfmt>
  <rfmt sheetId="1" sqref="F543" start="0" length="0">
    <dxf>
      <fill>
        <patternFill patternType="none">
          <bgColor indexed="65"/>
        </patternFill>
      </fill>
    </dxf>
  </rfmt>
  <rfmt sheetId="1" sqref="A544" start="0" length="0">
    <dxf>
      <fill>
        <patternFill patternType="none">
          <bgColor indexed="65"/>
        </patternFill>
      </fill>
    </dxf>
  </rfmt>
  <rfmt sheetId="1" sqref="B544" start="0" length="0">
    <dxf>
      <fill>
        <patternFill patternType="none">
          <bgColor indexed="65"/>
        </patternFill>
      </fill>
    </dxf>
  </rfmt>
  <rfmt sheetId="1" sqref="C544" start="0" length="0">
    <dxf>
      <fill>
        <patternFill patternType="none">
          <bgColor indexed="65"/>
        </patternFill>
      </fill>
    </dxf>
  </rfmt>
  <rfmt sheetId="1" sqref="D544" start="0" length="0">
    <dxf>
      <fill>
        <patternFill patternType="none">
          <bgColor indexed="65"/>
        </patternFill>
      </fill>
    </dxf>
  </rfmt>
  <rfmt sheetId="1" sqref="E544" start="0" length="0">
    <dxf>
      <fill>
        <patternFill patternType="none">
          <bgColor indexed="65"/>
        </patternFill>
      </fill>
    </dxf>
  </rfmt>
  <rfmt sheetId="1" sqref="F544" start="0" length="0">
    <dxf>
      <fill>
        <patternFill patternType="none">
          <bgColor indexed="65"/>
        </patternFill>
      </fill>
    </dxf>
  </rfmt>
  <rfmt sheetId="1" sqref="A545" start="0" length="0">
    <dxf>
      <fill>
        <patternFill patternType="none">
          <bgColor indexed="65"/>
        </patternFill>
      </fill>
    </dxf>
  </rfmt>
  <rfmt sheetId="1" sqref="B545" start="0" length="0">
    <dxf>
      <fill>
        <patternFill patternType="none">
          <bgColor indexed="65"/>
        </patternFill>
      </fill>
    </dxf>
  </rfmt>
  <rfmt sheetId="1" sqref="C545" start="0" length="0">
    <dxf>
      <fill>
        <patternFill patternType="none">
          <bgColor indexed="65"/>
        </patternFill>
      </fill>
    </dxf>
  </rfmt>
  <rfmt sheetId="1" sqref="D545" start="0" length="0">
    <dxf>
      <fill>
        <patternFill patternType="none">
          <bgColor indexed="65"/>
        </patternFill>
      </fill>
    </dxf>
  </rfmt>
  <rfmt sheetId="1" sqref="E545" start="0" length="0">
    <dxf>
      <fill>
        <patternFill patternType="none">
          <bgColor indexed="65"/>
        </patternFill>
      </fill>
    </dxf>
  </rfmt>
  <rfmt sheetId="1" sqref="F545" start="0" length="0">
    <dxf>
      <fill>
        <patternFill patternType="none">
          <bgColor indexed="65"/>
        </patternFill>
      </fill>
    </dxf>
  </rfmt>
  <rfmt sheetId="1" sqref="A546" start="0" length="0">
    <dxf>
      <fill>
        <patternFill patternType="none">
          <bgColor indexed="65"/>
        </patternFill>
      </fill>
    </dxf>
  </rfmt>
  <rfmt sheetId="1" sqref="B546" start="0" length="0">
    <dxf>
      <fill>
        <patternFill patternType="none">
          <bgColor indexed="65"/>
        </patternFill>
      </fill>
    </dxf>
  </rfmt>
  <rfmt sheetId="1" sqref="C546" start="0" length="0">
    <dxf>
      <fill>
        <patternFill patternType="none">
          <bgColor indexed="65"/>
        </patternFill>
      </fill>
    </dxf>
  </rfmt>
  <rfmt sheetId="1" sqref="D546" start="0" length="0">
    <dxf>
      <fill>
        <patternFill patternType="none">
          <bgColor indexed="65"/>
        </patternFill>
      </fill>
    </dxf>
  </rfmt>
  <rfmt sheetId="1" sqref="E546" start="0" length="0">
    <dxf>
      <fill>
        <patternFill patternType="none">
          <bgColor indexed="65"/>
        </patternFill>
      </fill>
    </dxf>
  </rfmt>
  <rfmt sheetId="1" sqref="F546" start="0" length="0">
    <dxf>
      <fill>
        <patternFill patternType="none">
          <bgColor indexed="65"/>
        </patternFill>
      </fill>
    </dxf>
  </rfmt>
  <rfmt sheetId="1" sqref="A547" start="0" length="0">
    <dxf>
      <fill>
        <patternFill patternType="none">
          <bgColor indexed="65"/>
        </patternFill>
      </fill>
    </dxf>
  </rfmt>
  <rfmt sheetId="1" sqref="B547" start="0" length="0">
    <dxf>
      <fill>
        <patternFill patternType="none">
          <bgColor indexed="65"/>
        </patternFill>
      </fill>
    </dxf>
  </rfmt>
  <rfmt sheetId="1" sqref="C547" start="0" length="0">
    <dxf>
      <fill>
        <patternFill patternType="none">
          <bgColor indexed="65"/>
        </patternFill>
      </fill>
    </dxf>
  </rfmt>
  <rfmt sheetId="1" sqref="D547" start="0" length="0">
    <dxf>
      <fill>
        <patternFill patternType="none">
          <bgColor indexed="65"/>
        </patternFill>
      </fill>
    </dxf>
  </rfmt>
  <rfmt sheetId="1" sqref="E547" start="0" length="0">
    <dxf>
      <fill>
        <patternFill patternType="none">
          <bgColor indexed="65"/>
        </patternFill>
      </fill>
    </dxf>
  </rfmt>
  <rfmt sheetId="1" sqref="F547" start="0" length="0">
    <dxf>
      <fill>
        <patternFill patternType="none">
          <bgColor indexed="65"/>
        </patternFill>
      </fill>
    </dxf>
  </rfmt>
  <rfmt sheetId="1" sqref="A548" start="0" length="0">
    <dxf>
      <fill>
        <patternFill patternType="none">
          <bgColor indexed="65"/>
        </patternFill>
      </fill>
    </dxf>
  </rfmt>
  <rfmt sheetId="1" sqref="B548" start="0" length="0">
    <dxf>
      <fill>
        <patternFill patternType="none">
          <bgColor indexed="65"/>
        </patternFill>
      </fill>
    </dxf>
  </rfmt>
  <rfmt sheetId="1" sqref="C548" start="0" length="0">
    <dxf>
      <fill>
        <patternFill patternType="none">
          <bgColor indexed="65"/>
        </patternFill>
      </fill>
    </dxf>
  </rfmt>
  <rfmt sheetId="1" sqref="D548" start="0" length="0">
    <dxf>
      <fill>
        <patternFill patternType="none">
          <bgColor indexed="65"/>
        </patternFill>
      </fill>
    </dxf>
  </rfmt>
  <rfmt sheetId="1" sqref="E548" start="0" length="0">
    <dxf>
      <fill>
        <patternFill patternType="none">
          <bgColor indexed="65"/>
        </patternFill>
      </fill>
    </dxf>
  </rfmt>
  <rfmt sheetId="1" sqref="F548" start="0" length="0">
    <dxf>
      <fill>
        <patternFill patternType="none">
          <bgColor indexed="65"/>
        </patternFill>
      </fill>
    </dxf>
  </rfmt>
  <rfmt sheetId="1" sqref="A549" start="0" length="0">
    <dxf>
      <fill>
        <patternFill patternType="none">
          <bgColor indexed="65"/>
        </patternFill>
      </fill>
    </dxf>
  </rfmt>
  <rfmt sheetId="1" sqref="B549" start="0" length="0">
    <dxf>
      <fill>
        <patternFill patternType="none">
          <bgColor indexed="65"/>
        </patternFill>
      </fill>
    </dxf>
  </rfmt>
  <rfmt sheetId="1" sqref="C549" start="0" length="0">
    <dxf>
      <fill>
        <patternFill patternType="none">
          <bgColor indexed="65"/>
        </patternFill>
      </fill>
    </dxf>
  </rfmt>
  <rfmt sheetId="1" sqref="D549" start="0" length="0">
    <dxf>
      <fill>
        <patternFill patternType="none">
          <bgColor indexed="65"/>
        </patternFill>
      </fill>
    </dxf>
  </rfmt>
  <rfmt sheetId="1" sqref="E549" start="0" length="0">
    <dxf>
      <fill>
        <patternFill patternType="none">
          <bgColor indexed="65"/>
        </patternFill>
      </fill>
    </dxf>
  </rfmt>
  <rfmt sheetId="1" sqref="F549" start="0" length="0">
    <dxf>
      <fill>
        <patternFill patternType="none">
          <bgColor indexed="65"/>
        </patternFill>
      </fill>
    </dxf>
  </rfmt>
  <rfmt sheetId="1" sqref="A550" start="0" length="0">
    <dxf>
      <fill>
        <patternFill patternType="none">
          <bgColor indexed="65"/>
        </patternFill>
      </fill>
    </dxf>
  </rfmt>
  <rfmt sheetId="1" sqref="B550" start="0" length="0">
    <dxf>
      <fill>
        <patternFill patternType="none">
          <bgColor indexed="65"/>
        </patternFill>
      </fill>
    </dxf>
  </rfmt>
  <rfmt sheetId="1" sqref="C550" start="0" length="0">
    <dxf>
      <fill>
        <patternFill patternType="none">
          <bgColor indexed="65"/>
        </patternFill>
      </fill>
    </dxf>
  </rfmt>
  <rfmt sheetId="1" sqref="D550" start="0" length="0">
    <dxf>
      <fill>
        <patternFill patternType="none">
          <bgColor indexed="65"/>
        </patternFill>
      </fill>
    </dxf>
  </rfmt>
  <rfmt sheetId="1" sqref="E550" start="0" length="0">
    <dxf>
      <fill>
        <patternFill patternType="none">
          <bgColor indexed="65"/>
        </patternFill>
      </fill>
    </dxf>
  </rfmt>
  <rfmt sheetId="1" sqref="F550" start="0" length="0">
    <dxf>
      <fill>
        <patternFill patternType="none">
          <bgColor indexed="65"/>
        </patternFill>
      </fill>
    </dxf>
  </rfmt>
  <rfmt sheetId="1" sqref="A551" start="0" length="0">
    <dxf>
      <fill>
        <patternFill patternType="none">
          <bgColor indexed="65"/>
        </patternFill>
      </fill>
    </dxf>
  </rfmt>
  <rfmt sheetId="1" sqref="B551" start="0" length="0">
    <dxf>
      <fill>
        <patternFill patternType="none">
          <bgColor indexed="65"/>
        </patternFill>
      </fill>
    </dxf>
  </rfmt>
  <rfmt sheetId="1" sqref="C551" start="0" length="0">
    <dxf>
      <fill>
        <patternFill patternType="none">
          <bgColor indexed="65"/>
        </patternFill>
      </fill>
    </dxf>
  </rfmt>
  <rfmt sheetId="1" sqref="D551" start="0" length="0">
    <dxf>
      <fill>
        <patternFill patternType="none">
          <bgColor indexed="65"/>
        </patternFill>
      </fill>
    </dxf>
  </rfmt>
  <rfmt sheetId="1" sqref="E551" start="0" length="0">
    <dxf>
      <fill>
        <patternFill patternType="none">
          <bgColor indexed="65"/>
        </patternFill>
      </fill>
    </dxf>
  </rfmt>
  <rfmt sheetId="1" sqref="F551" start="0" length="0">
    <dxf>
      <fill>
        <patternFill patternType="none">
          <bgColor indexed="65"/>
        </patternFill>
      </fill>
    </dxf>
  </rfmt>
  <rfmt sheetId="1" sqref="A552" start="0" length="0">
    <dxf>
      <fill>
        <patternFill patternType="none">
          <bgColor indexed="65"/>
        </patternFill>
      </fill>
    </dxf>
  </rfmt>
  <rfmt sheetId="1" sqref="B552" start="0" length="0">
    <dxf>
      <fill>
        <patternFill patternType="none">
          <bgColor indexed="65"/>
        </patternFill>
      </fill>
    </dxf>
  </rfmt>
  <rfmt sheetId="1" sqref="C552" start="0" length="0">
    <dxf>
      <fill>
        <patternFill patternType="none">
          <bgColor indexed="65"/>
        </patternFill>
      </fill>
    </dxf>
  </rfmt>
  <rfmt sheetId="1" sqref="D552" start="0" length="0">
    <dxf>
      <fill>
        <patternFill patternType="none">
          <bgColor indexed="65"/>
        </patternFill>
      </fill>
    </dxf>
  </rfmt>
  <rfmt sheetId="1" sqref="E552" start="0" length="0">
    <dxf>
      <fill>
        <patternFill patternType="none">
          <bgColor indexed="65"/>
        </patternFill>
      </fill>
    </dxf>
  </rfmt>
  <rfmt sheetId="1" sqref="F552" start="0" length="0">
    <dxf>
      <fill>
        <patternFill patternType="none">
          <bgColor indexed="65"/>
        </patternFill>
      </fill>
    </dxf>
  </rfmt>
  <rfmt sheetId="1" sqref="A500" start="0" length="0">
    <dxf>
      <fill>
        <patternFill patternType="none">
          <bgColor indexed="65"/>
        </patternFill>
      </fill>
    </dxf>
  </rfmt>
  <rfmt sheetId="1" sqref="B500" start="0" length="0">
    <dxf>
      <fill>
        <patternFill patternType="none">
          <bgColor indexed="65"/>
        </patternFill>
      </fill>
    </dxf>
  </rfmt>
  <rfmt sheetId="1" sqref="C500" start="0" length="0">
    <dxf>
      <fill>
        <patternFill patternType="none">
          <bgColor indexed="65"/>
        </patternFill>
      </fill>
    </dxf>
  </rfmt>
  <rfmt sheetId="1" sqref="D500" start="0" length="0">
    <dxf>
      <fill>
        <patternFill patternType="none">
          <bgColor indexed="65"/>
        </patternFill>
      </fill>
    </dxf>
  </rfmt>
  <rfmt sheetId="1" sqref="E500" start="0" length="0">
    <dxf>
      <fill>
        <patternFill patternType="none">
          <bgColor indexed="65"/>
        </patternFill>
      </fill>
    </dxf>
  </rfmt>
  <rfmt sheetId="1" sqref="F500" start="0" length="0">
    <dxf>
      <fill>
        <patternFill patternType="none">
          <bgColor indexed="65"/>
        </patternFill>
      </fill>
    </dxf>
  </rfmt>
  <rfmt sheetId="1" sqref="A501" start="0" length="0">
    <dxf>
      <fill>
        <patternFill patternType="none">
          <bgColor indexed="65"/>
        </patternFill>
      </fill>
    </dxf>
  </rfmt>
  <rfmt sheetId="1" sqref="B501" start="0" length="0">
    <dxf>
      <fill>
        <patternFill patternType="none">
          <bgColor indexed="65"/>
        </patternFill>
      </fill>
    </dxf>
  </rfmt>
  <rfmt sheetId="1" sqref="C501" start="0" length="0">
    <dxf>
      <fill>
        <patternFill patternType="none">
          <bgColor indexed="65"/>
        </patternFill>
      </fill>
    </dxf>
  </rfmt>
  <rfmt sheetId="1" sqref="D501" start="0" length="0">
    <dxf>
      <fill>
        <patternFill patternType="none">
          <bgColor indexed="65"/>
        </patternFill>
      </fill>
    </dxf>
  </rfmt>
  <rfmt sheetId="1" sqref="E501" start="0" length="0">
    <dxf>
      <fill>
        <patternFill patternType="none">
          <bgColor indexed="65"/>
        </patternFill>
      </fill>
    </dxf>
  </rfmt>
  <rfmt sheetId="1" sqref="F501" start="0" length="0">
    <dxf>
      <fill>
        <patternFill patternType="none">
          <bgColor indexed="65"/>
        </patternFill>
      </fill>
    </dxf>
  </rfmt>
  <rfmt sheetId="1" sqref="A502" start="0" length="0">
    <dxf>
      <fill>
        <patternFill patternType="none">
          <bgColor indexed="65"/>
        </patternFill>
      </fill>
    </dxf>
  </rfmt>
  <rfmt sheetId="1" sqref="B502" start="0" length="0">
    <dxf>
      <fill>
        <patternFill patternType="none">
          <bgColor indexed="65"/>
        </patternFill>
      </fill>
    </dxf>
  </rfmt>
  <rfmt sheetId="1" sqref="C502" start="0" length="0">
    <dxf>
      <fill>
        <patternFill patternType="none">
          <bgColor indexed="65"/>
        </patternFill>
      </fill>
    </dxf>
  </rfmt>
  <rfmt sheetId="1" sqref="D502" start="0" length="0">
    <dxf>
      <fill>
        <patternFill patternType="none">
          <bgColor indexed="65"/>
        </patternFill>
      </fill>
    </dxf>
  </rfmt>
  <rfmt sheetId="1" sqref="E502" start="0" length="0">
    <dxf>
      <fill>
        <patternFill patternType="none">
          <bgColor indexed="65"/>
        </patternFill>
      </fill>
    </dxf>
  </rfmt>
  <rfmt sheetId="1" sqref="F502" start="0" length="0">
    <dxf>
      <fill>
        <patternFill patternType="none">
          <bgColor indexed="65"/>
        </patternFill>
      </fill>
    </dxf>
  </rfmt>
  <rfmt sheetId="1" sqref="A503" start="0" length="0">
    <dxf>
      <fill>
        <patternFill patternType="none">
          <bgColor indexed="65"/>
        </patternFill>
      </fill>
    </dxf>
  </rfmt>
  <rfmt sheetId="1" sqref="B503" start="0" length="0">
    <dxf>
      <fill>
        <patternFill patternType="none">
          <bgColor indexed="65"/>
        </patternFill>
      </fill>
    </dxf>
  </rfmt>
  <rfmt sheetId="1" sqref="C503" start="0" length="0">
    <dxf>
      <fill>
        <patternFill patternType="none">
          <bgColor indexed="65"/>
        </patternFill>
      </fill>
    </dxf>
  </rfmt>
  <rfmt sheetId="1" sqref="D503" start="0" length="0">
    <dxf>
      <fill>
        <patternFill patternType="none">
          <bgColor indexed="65"/>
        </patternFill>
      </fill>
    </dxf>
  </rfmt>
  <rfmt sheetId="1" sqref="E503" start="0" length="0">
    <dxf>
      <fill>
        <patternFill patternType="none">
          <bgColor indexed="65"/>
        </patternFill>
      </fill>
    </dxf>
  </rfmt>
  <rfmt sheetId="1" sqref="F503" start="0" length="0">
    <dxf>
      <fill>
        <patternFill patternType="none">
          <bgColor indexed="65"/>
        </patternFill>
      </fill>
    </dxf>
  </rfmt>
  <rfmt sheetId="1" sqref="A504" start="0" length="0">
    <dxf>
      <fill>
        <patternFill patternType="none">
          <bgColor indexed="65"/>
        </patternFill>
      </fill>
    </dxf>
  </rfmt>
  <rfmt sheetId="1" sqref="B504" start="0" length="0">
    <dxf>
      <fill>
        <patternFill patternType="none">
          <bgColor indexed="65"/>
        </patternFill>
      </fill>
    </dxf>
  </rfmt>
  <rfmt sheetId="1" sqref="C504" start="0" length="0">
    <dxf>
      <fill>
        <patternFill patternType="none">
          <bgColor indexed="65"/>
        </patternFill>
      </fill>
    </dxf>
  </rfmt>
  <rfmt sheetId="1" sqref="D504" start="0" length="0">
    <dxf>
      <fill>
        <patternFill patternType="none">
          <bgColor indexed="65"/>
        </patternFill>
      </fill>
    </dxf>
  </rfmt>
  <rfmt sheetId="1" sqref="E504" start="0" length="0">
    <dxf>
      <fill>
        <patternFill patternType="none">
          <bgColor indexed="65"/>
        </patternFill>
      </fill>
    </dxf>
  </rfmt>
  <rfmt sheetId="1" sqref="F504" start="0" length="0">
    <dxf>
      <fill>
        <patternFill patternType="none">
          <bgColor indexed="65"/>
        </patternFill>
      </fill>
    </dxf>
  </rfmt>
  <rfmt sheetId="1" sqref="A505" start="0" length="0">
    <dxf>
      <fill>
        <patternFill patternType="none">
          <bgColor indexed="65"/>
        </patternFill>
      </fill>
    </dxf>
  </rfmt>
  <rfmt sheetId="1" sqref="B505" start="0" length="0">
    <dxf>
      <fill>
        <patternFill patternType="none">
          <bgColor indexed="65"/>
        </patternFill>
      </fill>
    </dxf>
  </rfmt>
  <rfmt sheetId="1" sqref="C505" start="0" length="0">
    <dxf>
      <fill>
        <patternFill patternType="none">
          <bgColor indexed="65"/>
        </patternFill>
      </fill>
    </dxf>
  </rfmt>
  <rfmt sheetId="1" sqref="D505" start="0" length="0">
    <dxf>
      <fill>
        <patternFill patternType="none">
          <bgColor indexed="65"/>
        </patternFill>
      </fill>
    </dxf>
  </rfmt>
  <rfmt sheetId="1" sqref="E505" start="0" length="0">
    <dxf>
      <fill>
        <patternFill patternType="none">
          <bgColor indexed="65"/>
        </patternFill>
      </fill>
    </dxf>
  </rfmt>
  <rfmt sheetId="1" sqref="F505" start="0" length="0">
    <dxf>
      <fill>
        <patternFill patternType="none">
          <bgColor indexed="65"/>
        </patternFill>
      </fill>
    </dxf>
  </rfmt>
  <rfmt sheetId="1" sqref="A506" start="0" length="0">
    <dxf>
      <fill>
        <patternFill patternType="none">
          <bgColor indexed="65"/>
        </patternFill>
      </fill>
    </dxf>
  </rfmt>
  <rfmt sheetId="1" sqref="B506" start="0" length="0">
    <dxf>
      <fill>
        <patternFill patternType="none">
          <bgColor indexed="65"/>
        </patternFill>
      </fill>
    </dxf>
  </rfmt>
  <rfmt sheetId="1" sqref="C506" start="0" length="0">
    <dxf>
      <fill>
        <patternFill patternType="none">
          <bgColor indexed="65"/>
        </patternFill>
      </fill>
    </dxf>
  </rfmt>
  <rfmt sheetId="1" sqref="D506" start="0" length="0">
    <dxf>
      <fill>
        <patternFill patternType="none">
          <bgColor indexed="65"/>
        </patternFill>
      </fill>
    </dxf>
  </rfmt>
  <rfmt sheetId="1" sqref="E506" start="0" length="0">
    <dxf>
      <fill>
        <patternFill patternType="none">
          <bgColor indexed="65"/>
        </patternFill>
      </fill>
    </dxf>
  </rfmt>
  <rfmt sheetId="1" sqref="F506" start="0" length="0">
    <dxf>
      <fill>
        <patternFill patternType="none">
          <bgColor indexed="65"/>
        </patternFill>
      </fill>
    </dxf>
  </rfmt>
  <rfmt sheetId="1" sqref="A507" start="0" length="0">
    <dxf>
      <fill>
        <patternFill patternType="none">
          <bgColor indexed="65"/>
        </patternFill>
      </fill>
    </dxf>
  </rfmt>
  <rfmt sheetId="1" sqref="B507" start="0" length="0">
    <dxf>
      <fill>
        <patternFill patternType="none">
          <bgColor indexed="65"/>
        </patternFill>
      </fill>
    </dxf>
  </rfmt>
  <rfmt sheetId="1" sqref="C507" start="0" length="0">
    <dxf>
      <fill>
        <patternFill patternType="none">
          <bgColor indexed="65"/>
        </patternFill>
      </fill>
    </dxf>
  </rfmt>
  <rfmt sheetId="1" sqref="D507" start="0" length="0">
    <dxf>
      <fill>
        <patternFill patternType="none">
          <bgColor indexed="65"/>
        </patternFill>
      </fill>
    </dxf>
  </rfmt>
  <rfmt sheetId="1" sqref="E507" start="0" length="0">
    <dxf>
      <fill>
        <patternFill patternType="none">
          <bgColor indexed="65"/>
        </patternFill>
      </fill>
    </dxf>
  </rfmt>
  <rfmt sheetId="1" sqref="F507" start="0" length="0">
    <dxf>
      <fill>
        <patternFill patternType="none">
          <bgColor indexed="65"/>
        </patternFill>
      </fill>
    </dxf>
  </rfmt>
  <rfmt sheetId="1" sqref="A508" start="0" length="0">
    <dxf>
      <fill>
        <patternFill patternType="none">
          <bgColor indexed="65"/>
        </patternFill>
      </fill>
    </dxf>
  </rfmt>
  <rfmt sheetId="1" sqref="B508" start="0" length="0">
    <dxf>
      <fill>
        <patternFill patternType="none">
          <bgColor indexed="65"/>
        </patternFill>
      </fill>
    </dxf>
  </rfmt>
  <rfmt sheetId="1" sqref="C508" start="0" length="0">
    <dxf>
      <fill>
        <patternFill patternType="none">
          <bgColor indexed="65"/>
        </patternFill>
      </fill>
    </dxf>
  </rfmt>
  <rfmt sheetId="1" sqref="D508" start="0" length="0">
    <dxf>
      <fill>
        <patternFill patternType="none">
          <bgColor indexed="65"/>
        </patternFill>
      </fill>
    </dxf>
  </rfmt>
  <rfmt sheetId="1" sqref="E508" start="0" length="0">
    <dxf>
      <fill>
        <patternFill patternType="none">
          <bgColor indexed="65"/>
        </patternFill>
      </fill>
    </dxf>
  </rfmt>
  <rfmt sheetId="1" sqref="F508" start="0" length="0">
    <dxf>
      <fill>
        <patternFill patternType="none">
          <bgColor indexed="65"/>
        </patternFill>
      </fill>
    </dxf>
  </rfmt>
  <rfmt sheetId="1" sqref="A509" start="0" length="0">
    <dxf>
      <fill>
        <patternFill patternType="none">
          <bgColor indexed="65"/>
        </patternFill>
      </fill>
    </dxf>
  </rfmt>
  <rfmt sheetId="1" sqref="B509" start="0" length="0">
    <dxf>
      <fill>
        <patternFill patternType="none">
          <bgColor indexed="65"/>
        </patternFill>
      </fill>
    </dxf>
  </rfmt>
  <rfmt sheetId="1" sqref="C509" start="0" length="0">
    <dxf>
      <fill>
        <patternFill patternType="none">
          <bgColor indexed="65"/>
        </patternFill>
      </fill>
    </dxf>
  </rfmt>
  <rfmt sheetId="1" sqref="D509" start="0" length="0">
    <dxf>
      <fill>
        <patternFill patternType="none">
          <bgColor indexed="65"/>
        </patternFill>
      </fill>
    </dxf>
  </rfmt>
  <rfmt sheetId="1" sqref="E509" start="0" length="0">
    <dxf>
      <fill>
        <patternFill patternType="none">
          <bgColor indexed="65"/>
        </patternFill>
      </fill>
    </dxf>
  </rfmt>
  <rfmt sheetId="1" sqref="F509" start="0" length="0">
    <dxf>
      <fill>
        <patternFill patternType="none">
          <bgColor indexed="65"/>
        </patternFill>
      </fill>
    </dxf>
  </rfmt>
  <rfmt sheetId="1" sqref="A510" start="0" length="0">
    <dxf>
      <fill>
        <patternFill patternType="none">
          <bgColor indexed="65"/>
        </patternFill>
      </fill>
    </dxf>
  </rfmt>
  <rfmt sheetId="1" sqref="B510" start="0" length="0">
    <dxf>
      <fill>
        <patternFill patternType="none">
          <bgColor indexed="65"/>
        </patternFill>
      </fill>
    </dxf>
  </rfmt>
  <rfmt sheetId="1" sqref="C510" start="0" length="0">
    <dxf>
      <fill>
        <patternFill patternType="none">
          <bgColor indexed="65"/>
        </patternFill>
      </fill>
    </dxf>
  </rfmt>
  <rfmt sheetId="1" sqref="D510" start="0" length="0">
    <dxf>
      <fill>
        <patternFill patternType="none">
          <bgColor indexed="65"/>
        </patternFill>
      </fill>
    </dxf>
  </rfmt>
  <rfmt sheetId="1" sqref="E510" start="0" length="0">
    <dxf>
      <fill>
        <patternFill patternType="none">
          <bgColor indexed="65"/>
        </patternFill>
      </fill>
    </dxf>
  </rfmt>
  <rfmt sheetId="1" sqref="F510" start="0" length="0">
    <dxf>
      <fill>
        <patternFill patternType="none">
          <bgColor indexed="65"/>
        </patternFill>
      </fill>
    </dxf>
  </rfmt>
  <rfmt sheetId="1" sqref="A511" start="0" length="0">
    <dxf>
      <fill>
        <patternFill patternType="none">
          <bgColor indexed="65"/>
        </patternFill>
      </fill>
    </dxf>
  </rfmt>
  <rfmt sheetId="1" sqref="B511" start="0" length="0">
    <dxf>
      <fill>
        <patternFill patternType="none">
          <bgColor indexed="65"/>
        </patternFill>
      </fill>
    </dxf>
  </rfmt>
  <rfmt sheetId="1" sqref="C511" start="0" length="0">
    <dxf>
      <fill>
        <patternFill patternType="none">
          <bgColor indexed="65"/>
        </patternFill>
      </fill>
    </dxf>
  </rfmt>
  <rfmt sheetId="1" sqref="D511" start="0" length="0">
    <dxf>
      <fill>
        <patternFill patternType="none">
          <bgColor indexed="65"/>
        </patternFill>
      </fill>
    </dxf>
  </rfmt>
  <rfmt sheetId="1" sqref="E511" start="0" length="0">
    <dxf>
      <fill>
        <patternFill patternType="none">
          <bgColor indexed="65"/>
        </patternFill>
      </fill>
    </dxf>
  </rfmt>
  <rfmt sheetId="1" sqref="F511" start="0" length="0">
    <dxf>
      <fill>
        <patternFill patternType="none">
          <bgColor indexed="65"/>
        </patternFill>
      </fill>
    </dxf>
  </rfmt>
  <rfmt sheetId="1" sqref="A512" start="0" length="0">
    <dxf>
      <fill>
        <patternFill patternType="none">
          <bgColor indexed="65"/>
        </patternFill>
      </fill>
    </dxf>
  </rfmt>
  <rfmt sheetId="1" sqref="B512" start="0" length="0">
    <dxf>
      <fill>
        <patternFill patternType="none">
          <bgColor indexed="65"/>
        </patternFill>
      </fill>
    </dxf>
  </rfmt>
  <rfmt sheetId="1" sqref="C512" start="0" length="0">
    <dxf>
      <fill>
        <patternFill patternType="none">
          <bgColor indexed="65"/>
        </patternFill>
      </fill>
    </dxf>
  </rfmt>
  <rfmt sheetId="1" sqref="D512" start="0" length="0">
    <dxf>
      <fill>
        <patternFill patternType="none">
          <bgColor indexed="65"/>
        </patternFill>
      </fill>
    </dxf>
  </rfmt>
  <rfmt sheetId="1" sqref="E512" start="0" length="0">
    <dxf>
      <fill>
        <patternFill patternType="none">
          <bgColor indexed="65"/>
        </patternFill>
      </fill>
    </dxf>
  </rfmt>
  <rfmt sheetId="1" sqref="F512" start="0" length="0">
    <dxf>
      <fill>
        <patternFill patternType="none">
          <bgColor indexed="65"/>
        </patternFill>
      </fill>
    </dxf>
  </rfmt>
  <rfmt sheetId="1" sqref="A513" start="0" length="0">
    <dxf>
      <fill>
        <patternFill patternType="none">
          <bgColor indexed="65"/>
        </patternFill>
      </fill>
    </dxf>
  </rfmt>
  <rfmt sheetId="1" sqref="B513" start="0" length="0">
    <dxf>
      <fill>
        <patternFill patternType="none">
          <bgColor indexed="65"/>
        </patternFill>
      </fill>
    </dxf>
  </rfmt>
  <rfmt sheetId="1" sqref="C513" start="0" length="0">
    <dxf>
      <fill>
        <patternFill patternType="none">
          <bgColor indexed="65"/>
        </patternFill>
      </fill>
    </dxf>
  </rfmt>
  <rfmt sheetId="1" sqref="D513" start="0" length="0">
    <dxf>
      <fill>
        <patternFill patternType="none">
          <bgColor indexed="65"/>
        </patternFill>
      </fill>
    </dxf>
  </rfmt>
  <rfmt sheetId="1" sqref="E513" start="0" length="0">
    <dxf>
      <fill>
        <patternFill patternType="none">
          <bgColor indexed="65"/>
        </patternFill>
      </fill>
    </dxf>
  </rfmt>
  <rfmt sheetId="1" sqref="F513" start="0" length="0">
    <dxf>
      <fill>
        <patternFill patternType="none">
          <bgColor indexed="65"/>
        </patternFill>
      </fill>
    </dxf>
  </rfmt>
  <rfmt sheetId="1" sqref="A514" start="0" length="0">
    <dxf>
      <fill>
        <patternFill patternType="none">
          <bgColor indexed="65"/>
        </patternFill>
      </fill>
    </dxf>
  </rfmt>
  <rfmt sheetId="1" sqref="B514" start="0" length="0">
    <dxf>
      <fill>
        <patternFill patternType="none">
          <bgColor indexed="65"/>
        </patternFill>
      </fill>
    </dxf>
  </rfmt>
  <rfmt sheetId="1" sqref="C514" start="0" length="0">
    <dxf>
      <fill>
        <patternFill patternType="none">
          <bgColor indexed="65"/>
        </patternFill>
      </fill>
    </dxf>
  </rfmt>
  <rfmt sheetId="1" sqref="D514" start="0" length="0">
    <dxf>
      <fill>
        <patternFill patternType="none">
          <bgColor indexed="65"/>
        </patternFill>
      </fill>
    </dxf>
  </rfmt>
  <rfmt sheetId="1" sqref="E514" start="0" length="0">
    <dxf>
      <fill>
        <patternFill patternType="none">
          <bgColor indexed="65"/>
        </patternFill>
      </fill>
    </dxf>
  </rfmt>
  <rfmt sheetId="1" sqref="F514" start="0" length="0">
    <dxf>
      <fill>
        <patternFill patternType="none">
          <bgColor indexed="65"/>
        </patternFill>
      </fill>
    </dxf>
  </rfmt>
  <rfmt sheetId="1" sqref="A515" start="0" length="0">
    <dxf>
      <fill>
        <patternFill patternType="none">
          <bgColor indexed="65"/>
        </patternFill>
      </fill>
    </dxf>
  </rfmt>
  <rfmt sheetId="1" sqref="B515" start="0" length="0">
    <dxf>
      <fill>
        <patternFill patternType="none">
          <bgColor indexed="65"/>
        </patternFill>
      </fill>
    </dxf>
  </rfmt>
  <rfmt sheetId="1" sqref="C515" start="0" length="0">
    <dxf>
      <fill>
        <patternFill patternType="none">
          <bgColor indexed="65"/>
        </patternFill>
      </fill>
    </dxf>
  </rfmt>
  <rfmt sheetId="1" sqref="D515" start="0" length="0">
    <dxf>
      <fill>
        <patternFill patternType="none">
          <bgColor indexed="65"/>
        </patternFill>
      </fill>
    </dxf>
  </rfmt>
  <rfmt sheetId="1" sqref="E515" start="0" length="0">
    <dxf>
      <fill>
        <patternFill patternType="none">
          <bgColor indexed="65"/>
        </patternFill>
      </fill>
    </dxf>
  </rfmt>
  <rfmt sheetId="1" sqref="F515" start="0" length="0">
    <dxf>
      <fill>
        <patternFill patternType="none">
          <bgColor indexed="65"/>
        </patternFill>
      </fill>
    </dxf>
  </rfmt>
  <rfmt sheetId="1" sqref="A516" start="0" length="0">
    <dxf>
      <fill>
        <patternFill patternType="none">
          <bgColor indexed="65"/>
        </patternFill>
      </fill>
    </dxf>
  </rfmt>
  <rfmt sheetId="1" sqref="B516" start="0" length="0">
    <dxf>
      <fill>
        <patternFill patternType="none">
          <bgColor indexed="65"/>
        </patternFill>
      </fill>
    </dxf>
  </rfmt>
  <rfmt sheetId="1" sqref="C516" start="0" length="0">
    <dxf>
      <fill>
        <patternFill patternType="none">
          <bgColor indexed="65"/>
        </patternFill>
      </fill>
    </dxf>
  </rfmt>
  <rfmt sheetId="1" sqref="D516" start="0" length="0">
    <dxf>
      <fill>
        <patternFill patternType="none">
          <bgColor indexed="65"/>
        </patternFill>
      </fill>
    </dxf>
  </rfmt>
  <rfmt sheetId="1" sqref="E516" start="0" length="0">
    <dxf>
      <fill>
        <patternFill patternType="none">
          <bgColor indexed="65"/>
        </patternFill>
      </fill>
    </dxf>
  </rfmt>
  <rfmt sheetId="1" sqref="F516" start="0" length="0">
    <dxf>
      <fill>
        <patternFill patternType="none">
          <bgColor indexed="65"/>
        </patternFill>
      </fill>
    </dxf>
  </rfmt>
  <rfmt sheetId="1" sqref="A517" start="0" length="0">
    <dxf>
      <fill>
        <patternFill patternType="none">
          <bgColor indexed="65"/>
        </patternFill>
      </fill>
    </dxf>
  </rfmt>
  <rfmt sheetId="1" sqref="B517" start="0" length="0">
    <dxf>
      <fill>
        <patternFill patternType="none">
          <bgColor indexed="65"/>
        </patternFill>
      </fill>
    </dxf>
  </rfmt>
  <rfmt sheetId="1" sqref="C517" start="0" length="0">
    <dxf>
      <fill>
        <patternFill patternType="none">
          <bgColor indexed="65"/>
        </patternFill>
      </fill>
    </dxf>
  </rfmt>
  <rfmt sheetId="1" sqref="D517" start="0" length="0">
    <dxf>
      <fill>
        <patternFill patternType="none">
          <bgColor indexed="65"/>
        </patternFill>
      </fill>
    </dxf>
  </rfmt>
  <rfmt sheetId="1" sqref="E517" start="0" length="0">
    <dxf>
      <fill>
        <patternFill patternType="none">
          <bgColor indexed="65"/>
        </patternFill>
      </fill>
    </dxf>
  </rfmt>
  <rfmt sheetId="1" sqref="F517" start="0" length="0">
    <dxf>
      <fill>
        <patternFill patternType="none">
          <bgColor indexed="65"/>
        </patternFill>
      </fill>
    </dxf>
  </rfmt>
  <rcv guid="{1C46989A-298C-46F6-9E71-3BA3990DE266}" action="delete"/>
  <rdn rId="0" localSheetId="1" customView="1" name="Z_1C46989A_298C_46F6_9E71_3BA3990DE266_.wvu.PrintArea" hidden="1" oldHidden="1">
    <formula>positivlisten!$A$1:$F$633</formula>
    <oldFormula>positivlisten!$A$1:$F$633</oldFormula>
  </rdn>
  <rdn rId="0" localSheetId="1" customView="1" name="Z_1C46989A_298C_46F6_9E71_3BA3990DE266_.wvu.PrintTitles" hidden="1" oldHidden="1">
    <formula>positivlisten!$2:$2</formula>
    <oldFormula>positivlisten!$2:$2</oldFormula>
  </rdn>
  <rdn rId="0" localSheetId="1" customView="1" name="Z_1C46989A_298C_46F6_9E71_3BA3990DE266_.wvu.Cols" hidden="1" oldHidden="1">
    <formula>positivlisten!$G:$I,positivlisten!$K:$L</formula>
    <oldFormula>positivlisten!$G:$I,positivlisten!$K:$L</oldFormula>
  </rdn>
  <rdn rId="0" localSheetId="1" customView="1" name="Z_1C46989A_298C_46F6_9E71_3BA3990DE266_.wvu.FilterData" hidden="1" oldHidden="1">
    <formula>positivlisten!$A$2:$L$713</formula>
    <oldFormula>positivlisten!$A$2:$L$713</oldFormula>
  </rdn>
  <rcv guid="{1C46989A-298C-46F6-9E71-3BA3990DE266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248" sId="1">
    <oc r="A1" t="inlineStr">
      <is>
        <r>
          <t xml:space="preserve">Positivliste for den regionale uddannelsespulje for RBR Syddanmark, gældende fra 1. april 2025
</t>
        </r>
        <r>
          <rPr>
            <b/>
            <sz val="12"/>
            <color theme="0"/>
            <rFont val="Arial"/>
            <family val="2"/>
          </rPr>
          <t>Bemærk, at kurser kun er opført på listen én gang under den erhvervsgruppe, som det vurderes at have størst tilknytning til. Kurset kan dog være relevant at benytte inden for flere erhvervsgrupper.</t>
        </r>
        <r>
          <rPr>
            <b/>
            <sz val="14"/>
            <color theme="0"/>
            <rFont val="Arial"/>
            <family val="2"/>
          </rPr>
          <t xml:space="preserve">
</t>
        </r>
        <r>
          <rPr>
            <b/>
            <sz val="10"/>
            <color theme="0"/>
            <rFont val="Arial"/>
            <family val="2"/>
          </rPr>
          <t>Opdateret 30. juni 2025</t>
        </r>
      </is>
    </oc>
    <nc r="A1" t="inlineStr">
      <is>
        <r>
          <t xml:space="preserve">Positivliste for den regionale uddannelsespulje for RBR Syddanmark, gældende fra 1. oktober 2025
</t>
        </r>
        <r>
          <rPr>
            <b/>
            <sz val="12"/>
            <color theme="0"/>
            <rFont val="Arial"/>
            <family val="2"/>
          </rPr>
          <t>Bemærk, at kurser kun er opført på listen én gang under den erhvervsgruppe, som det vurderes at have størst tilknytning til. Kurset kan dog være relevant at benytte inden for flere erhvervsgrupper.</t>
        </r>
        <r>
          <rPr>
            <b/>
            <sz val="14"/>
            <color theme="0"/>
            <rFont val="Arial"/>
            <family val="2"/>
          </rPr>
          <t xml:space="preserve">
</t>
        </r>
        <r>
          <rPr>
            <b/>
            <sz val="10"/>
            <color theme="0"/>
            <rFont val="Arial"/>
            <family val="2"/>
          </rPr>
          <t>Opdateret 30. sept. 2025</t>
        </r>
      </is>
    </nc>
  </rcc>
  <rcv guid="{1C46989A-298C-46F6-9E71-3BA3990DE266}" action="delete"/>
  <rdn rId="0" localSheetId="1" customView="1" name="Z_1C46989A_298C_46F6_9E71_3BA3990DE266_.wvu.PrintArea" hidden="1" oldHidden="1">
    <formula>positivlisten!$A$1:$F$633</formula>
    <oldFormula>positivlisten!$A$1:$F$633</oldFormula>
  </rdn>
  <rdn rId="0" localSheetId="1" customView="1" name="Z_1C46989A_298C_46F6_9E71_3BA3990DE266_.wvu.PrintTitles" hidden="1" oldHidden="1">
    <formula>positivlisten!$2:$2</formula>
    <oldFormula>positivlisten!$2:$2</oldFormula>
  </rdn>
  <rdn rId="0" localSheetId="1" customView="1" name="Z_1C46989A_298C_46F6_9E71_3BA3990DE266_.wvu.Cols" hidden="1" oldHidden="1">
    <formula>positivlisten!$G:$I,positivlisten!$K:$L</formula>
    <oldFormula>positivlisten!$G:$I,positivlisten!$K:$L</oldFormula>
  </rdn>
  <rdn rId="0" localSheetId="1" customView="1" name="Z_1C46989A_298C_46F6_9E71_3BA3990DE266_.wvu.FilterData" hidden="1" oldHidden="1">
    <formula>positivlisten!$A$2:$L$713</formula>
    <oldFormula>positivlisten!$A$2:$L$713</oldFormula>
  </rdn>
  <rcv guid="{1C46989A-298C-46F6-9E71-3BA3990DE266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265" sId="1">
    <oc r="B138" t="inlineStr">
      <is>
        <t>Hygiejnefokuseret servering &amp; service i restaurant (udgår 30-06-2025)</t>
      </is>
    </oc>
    <nc r="B138" t="inlineStr">
      <is>
        <t>Hygiejnefokuseret servering &amp; service i restaurant (udgået 30-06-2025)</t>
      </is>
    </nc>
  </rcc>
  <rcc rId="25266" sId="1">
    <oc r="B140" t="inlineStr">
      <is>
        <t>Håndtering af konflikter og klager fra gæsten 1 (udgår 30-09-2025)</t>
      </is>
    </oc>
    <nc r="B140" t="inlineStr">
      <is>
        <t>Håndtering af konflikter og klager fra gæsten 1 (udgået 30-09-2025)</t>
      </is>
    </nc>
  </rcc>
  <rcc rId="25267" sId="1">
    <oc r="B166" t="inlineStr">
      <is>
        <t>Salg og service i gæstebetjening (udgår 30-06-2025)</t>
      </is>
    </oc>
    <nc r="B166" t="inlineStr">
      <is>
        <t>Salg og service i gæstebetjening (udgået 30-06-2025)</t>
      </is>
    </nc>
  </rcc>
  <rcc rId="25268" sId="1">
    <oc r="B214" t="inlineStr">
      <is>
        <t>Produktionskemi for operatører (udgår 30-06-2025)</t>
      </is>
    </oc>
    <nc r="B214" t="inlineStr">
      <is>
        <t>Produktionskemi for operatører (udgået 30-06-2025)</t>
      </is>
    </nc>
  </rcc>
  <rcc rId="25269" sId="1">
    <oc r="B440" t="inlineStr">
      <is>
        <t>Datahåndtering for administrative medarbejdere (udgår 30-06-2025)</t>
      </is>
    </oc>
    <nc r="B440" t="inlineStr">
      <is>
        <t>Datahåndtering for administrative medarbejdere (udgået 30-06-2025)</t>
      </is>
    </nc>
  </rcc>
  <rcc rId="25270" sId="1">
    <oc r="B155" t="inlineStr">
      <is>
        <t>Menuvejledning ved gæstebetjening (udgår 30-06-2025)</t>
      </is>
    </oc>
    <nc r="B155" t="inlineStr">
      <is>
        <t>Menuvejledning ved gæstebetjening (udgået 30-06-2025)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271" sId="1">
    <oc r="B708" t="inlineStr">
      <is>
        <t>AI agent &amp; automation kursus - For begyndere &amp; let øvede</t>
      </is>
    </oc>
    <nc r="B708" t="inlineStr">
      <is>
        <t>HverdagsAI - AI agent &amp; automation kursus - For begyndere &amp; let øvede</t>
      </is>
    </nc>
  </rcc>
  <rcc rId="25272" sId="1">
    <oc r="E4">
      <v>30</v>
    </oc>
    <nc r="E4">
      <v>9</v>
    </nc>
  </rcc>
  <rcc rId="25273" sId="1" odxf="1" dxf="1">
    <oc r="B18" t="inlineStr">
      <is>
        <t>3-i-1 asbest (udvendig), PCB og bly</t>
      </is>
    </oc>
    <nc r="B18" t="inlineStr">
      <is>
        <t>Asbestarbejde med lavt støvniveau, PCB- og blyholdigt materiale (oplæring og instruktion)</t>
      </is>
    </nc>
    <odxf/>
    <ndxf/>
  </rcc>
  <rcc rId="25274" sId="1">
    <oc r="E18">
      <v>1</v>
    </oc>
    <nc r="E18">
      <v>2</v>
    </nc>
  </rcc>
  <rrc rId="25275" sId="1" ref="A41:XFD41" action="insertRow">
    <undo index="65535" exp="area" ref3D="1" dr="$K$1:$L$1048576" dn="Z_1C46989A_298C_46F6_9E71_3BA3990DE266_.wvu.Cols" sId="1"/>
    <undo index="1" exp="area" ref3D="1" dr="$G$1:$I$1048576" dn="Z_1C46989A_298C_46F6_9E71_3BA3990DE266_.wvu.Cols" sId="1"/>
    <undo index="65535" exp="area" ref3D="1" dr="$G$1:$I$1048576" dn="Z_D6D018D5_30FE_4700_9E31_EDB2F906AD89_.wvu.Cols" sId="1"/>
  </rrc>
  <rcc rId="25276" sId="1">
    <nc r="A41" t="inlineStr">
      <is>
        <t>Bygge og anlæg</t>
      </is>
    </nc>
  </rcc>
  <rcc rId="25277" sId="1">
    <nc r="B41" t="inlineStr">
      <is>
        <t>Asbestarbejde med lavt støvniveau, PCB- og blyholdigt materiale (oplæring og instruktion)</t>
      </is>
    </nc>
  </rcc>
  <rcc rId="25278" sId="1">
    <nc r="C41" t="inlineStr">
      <is>
        <t>Private</t>
      </is>
    </nc>
  </rcc>
  <rcc rId="25279" sId="1">
    <nc r="E41">
      <v>2</v>
    </nc>
  </rcc>
  <rcc rId="25280" sId="1">
    <nc r="G41" t="inlineStr">
      <is>
        <t>Søg på Internettet</t>
      </is>
    </nc>
  </rcc>
  <rcc rId="25281" sId="1">
    <nc r="H41">
      <f>B41</f>
    </nc>
  </rcc>
  <rcc rId="25282" sId="1">
    <nc r="I41">
      <f>CONCATENATE(G41)</f>
    </nc>
  </rcc>
  <rcc rId="25283" sId="1">
    <nc r="J41" t="inlineStr">
      <is>
        <t>Søg på Internettet</t>
      </is>
    </nc>
  </rcc>
  <rcc rId="25284" sId="1">
    <nc r="K41" t="inlineStr">
      <is>
        <t>Søg på Internettet</t>
      </is>
    </nc>
  </rcc>
  <rcc rId="25285" sId="1">
    <nc r="L41">
      <f>VLOOKUP(B41,'Ark2'!$B$1:$H$632,7,0)</f>
    </nc>
  </rcc>
  <rrc rId="25286" sId="1" ref="A48:XFD48" action="insertRow">
    <undo index="65535" exp="area" ref3D="1" dr="$K$1:$L$1048576" dn="Z_1C46989A_298C_46F6_9E71_3BA3990DE266_.wvu.Cols" sId="1"/>
    <undo index="1" exp="area" ref3D="1" dr="$G$1:$I$1048576" dn="Z_1C46989A_298C_46F6_9E71_3BA3990DE266_.wvu.Cols" sId="1"/>
    <undo index="65535" exp="area" ref3D="1" dr="$G$1:$I$1048576" dn="Z_D6D018D5_30FE_4700_9E31_EDB2F906AD89_.wvu.Cols" sId="1"/>
  </rrc>
  <rcc rId="25287" sId="1">
    <nc r="A48" t="inlineStr">
      <is>
        <t>Bygge og anlæg</t>
      </is>
    </nc>
  </rcc>
  <rcc rId="25288" sId="1" odxf="1" dxf="1">
    <nc r="B48" t="inlineStr">
      <is>
        <t>Asbestarbejde med lavt støvniveau, PCB- og blyholdigt materiale (oplæring og instruktion)</t>
      </is>
    </nc>
    <odxf/>
    <ndxf/>
  </rcc>
  <rcc rId="25289" sId="1">
    <nc r="E48">
      <v>2</v>
    </nc>
  </rcc>
  <rcc rId="25290" sId="1">
    <nc r="G48" t="inlineStr">
      <is>
        <t>Søg på Internettet</t>
      </is>
    </nc>
  </rcc>
  <rcc rId="25291" sId="1">
    <nc r="H48">
      <f>B48</f>
    </nc>
  </rcc>
  <rcc rId="25292" sId="1">
    <nc r="I48">
      <f>CONCATENATE(G48)</f>
    </nc>
  </rcc>
  <rcc rId="25293" sId="1" odxf="1" dxf="1">
    <nc r="J48" t="inlineStr">
      <is>
        <t>Søg på Internettet</t>
      </is>
    </nc>
    <odxf>
      <font>
        <u/>
        <color theme="10"/>
      </font>
    </odxf>
    <ndxf>
      <font>
        <u val="none"/>
        <sz val="11"/>
        <color theme="1"/>
        <name val="Calibri"/>
        <family val="2"/>
        <scheme val="minor"/>
      </font>
    </ndxf>
  </rcc>
  <rcc rId="25294" sId="1">
    <nc r="K48" t="inlineStr">
      <is>
        <t>Søg på Internettet</t>
      </is>
    </nc>
  </rcc>
  <rcc rId="25295" sId="1">
    <nc r="L48">
      <f>VLOOKUP(B48,'Ark2'!$B$1:$H$632,7,0)</f>
    </nc>
  </rcc>
  <rrc rId="25296" sId="1" ref="A18:XFD18" action="deleteRow">
    <undo index="65535" exp="area" ref3D="1" dr="$K$1:$L$1048576" dn="Z_1C46989A_298C_46F6_9E71_3BA3990DE266_.wvu.Cols" sId="1"/>
    <undo index="1" exp="area" ref3D="1" dr="$G$1:$I$1048576" dn="Z_1C46989A_298C_46F6_9E71_3BA3990DE266_.wvu.Cols" sId="1"/>
    <undo index="65535" exp="area" ref3D="1" dr="$G$1:$I$1048576" dn="Z_D6D018D5_30FE_4700_9E31_EDB2F906AD89_.wvu.Cols" sId="1"/>
    <rfmt sheetId="1" xfDxf="1" sqref="A18:XFD18" start="0" length="0"/>
    <rcc rId="0" sId="1" dxf="1">
      <nc r="A18" t="inlineStr">
        <is>
          <t>Bygge og anlæg</t>
        </is>
      </nc>
      <ndxf>
        <font>
          <sz val="10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" t="inlineStr">
        <is>
          <t>Asbestarbejde med lavt støvniveau, PCB- og blyholdigt materiale (oplæring og instruktion)</t>
        </is>
      </nc>
      <ndxf>
        <fill>
          <patternFill patternType="solid">
            <bgColor theme="4" tint="0.79998168889431442"/>
          </patternFill>
        </fill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" t="inlineStr">
        <is>
          <t>Private</t>
        </is>
      </nc>
      <ndxf>
        <fill>
          <patternFill patternType="solid">
            <bgColor theme="4" tint="0.79998168889431442"/>
          </patternFill>
        </fill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" start="0" length="0">
      <dxf>
        <fill>
          <patternFill patternType="solid">
            <bgColor theme="4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8">
        <v>2</v>
      </nc>
      <ndxf>
        <fill>
          <patternFill patternType="solid">
            <bgColor theme="4" tint="0.79998168889431442"/>
          </patternFill>
        </fill>
        <alignment horizontal="righ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8" start="0" length="0">
      <dxf>
        <fill>
          <patternFill patternType="solid">
            <bgColor theme="4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8" t="inlineStr">
        <is>
          <t>Søg på Internettet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8">
        <f>B18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8">
        <f>CONCATENATE(G18)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J18" t="inlineStr">
        <is>
          <t>Søg på Internettet</t>
        </is>
      </nc>
    </rcc>
    <rcc rId="0" sId="1">
      <nc r="K18" t="inlineStr">
        <is>
          <t>Søg på Internettet</t>
        </is>
      </nc>
    </rcc>
    <rcc rId="0" sId="1">
      <nc r="L18">
        <f>VLOOKUP(B18,'Ark2'!$B$1:$H$632,7,0)</f>
      </nc>
    </rcc>
  </rrc>
  <rrc rId="25297" sId="1" ref="A40:XFD40" action="deleteRow">
    <undo index="65535" exp="area" ref3D="1" dr="$K$1:$L$1048576" dn="Z_1C46989A_298C_46F6_9E71_3BA3990DE266_.wvu.Cols" sId="1"/>
    <undo index="1" exp="area" ref3D="1" dr="$G$1:$I$1048576" dn="Z_1C46989A_298C_46F6_9E71_3BA3990DE266_.wvu.Cols" sId="1"/>
    <undo index="65535" exp="area" ref3D="1" dr="$G$1:$I$1048576" dn="Z_D6D018D5_30FE_4700_9E31_EDB2F906AD89_.wvu.Cols" sId="1"/>
    <rfmt sheetId="1" xfDxf="1" sqref="A40:XFD40" start="0" length="0"/>
    <rcc rId="0" sId="1" dxf="1">
      <nc r="A40" t="inlineStr">
        <is>
          <t>Bygge og anlæg</t>
        </is>
      </nc>
      <ndxf>
        <font>
          <sz val="10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0" t="inlineStr">
        <is>
          <t>Asbestarbejde med lavt støvniveau, PCB- og blyholdigt materiale (oplæring og instruktion)</t>
        </is>
      </nc>
      <ndxf>
        <fill>
          <patternFill patternType="solid">
            <bgColor theme="4" tint="0.79998168889431442"/>
          </patternFill>
        </fill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0" t="inlineStr">
        <is>
          <t>Private</t>
        </is>
      </nc>
      <ndxf>
        <fill>
          <patternFill patternType="solid">
            <bgColor theme="4" tint="0.79998168889431442"/>
          </patternFill>
        </fill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0" start="0" length="0">
      <dxf>
        <fill>
          <patternFill patternType="solid">
            <bgColor theme="4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40">
        <v>2</v>
      </nc>
      <ndxf>
        <fill>
          <patternFill patternType="solid">
            <bgColor theme="4" tint="0.79998168889431442"/>
          </patternFill>
        </fill>
        <alignment horizontal="righ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40" start="0" length="0">
      <dxf>
        <fill>
          <patternFill patternType="solid">
            <bgColor theme="4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40" t="inlineStr">
        <is>
          <t>Søg på Internettet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0">
        <f>B40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0">
        <f>CONCATENATE(G40)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J40" t="inlineStr">
        <is>
          <t>Søg på Internettet</t>
        </is>
      </nc>
    </rcc>
    <rcc rId="0" sId="1">
      <nc r="K40" t="inlineStr">
        <is>
          <t>Søg på Internettet</t>
        </is>
      </nc>
    </rcc>
    <rcc rId="0" sId="1">
      <nc r="L40">
        <f>VLOOKUP(B40,'Ark2'!$B$1:$H$632,7,0)</f>
      </nc>
    </rcc>
  </rrc>
  <rcc rId="25298" sId="1">
    <nc r="C46" t="inlineStr">
      <is>
        <t>Privat</t>
      </is>
    </nc>
  </rcc>
  <rcc rId="25299" sId="1">
    <oc r="C33" t="inlineStr">
      <is>
        <t>Private</t>
      </is>
    </oc>
    <nc r="C33" t="inlineStr">
      <is>
        <t>Privat</t>
      </is>
    </nc>
  </rcc>
  <rcc rId="25300" sId="1">
    <oc r="C50" t="inlineStr">
      <is>
        <t>Private</t>
      </is>
    </oc>
    <nc r="C50" t="inlineStr">
      <is>
        <t>Privat</t>
      </is>
    </nc>
  </rcc>
  <rcc rId="25301" sId="1">
    <oc r="C52" t="inlineStr">
      <is>
        <t>Private</t>
      </is>
    </oc>
    <nc r="C52" t="inlineStr">
      <is>
        <t>Privat</t>
      </is>
    </nc>
  </rcc>
  <rcc rId="25302" sId="1">
    <oc r="C57" t="inlineStr">
      <is>
        <t>Private</t>
      </is>
    </oc>
    <nc r="C57" t="inlineStr">
      <is>
        <t>Privat</t>
      </is>
    </nc>
  </rcc>
  <rcc rId="25303" sId="1">
    <oc r="C58" t="inlineStr">
      <is>
        <t>Private</t>
      </is>
    </oc>
    <nc r="C58" t="inlineStr">
      <is>
        <t>Privat</t>
      </is>
    </nc>
  </rcc>
  <rcc rId="25304" sId="1">
    <oc r="C85" t="inlineStr">
      <is>
        <t>Private</t>
      </is>
    </oc>
    <nc r="C85" t="inlineStr">
      <is>
        <t>Privat</t>
      </is>
    </nc>
  </rcc>
  <rcc rId="25305" sId="1">
    <oc r="C94" t="inlineStr">
      <is>
        <t>Private</t>
      </is>
    </oc>
    <nc r="C94" t="inlineStr">
      <is>
        <t>Privat</t>
      </is>
    </nc>
  </rcc>
  <rcc rId="25306" sId="1">
    <oc r="C105" t="inlineStr">
      <is>
        <t>Private</t>
      </is>
    </oc>
    <nc r="C105" t="inlineStr">
      <is>
        <t>Privat</t>
      </is>
    </nc>
  </rcc>
  <rcc rId="25307" sId="1">
    <oc r="C108" t="inlineStr">
      <is>
        <t>Private</t>
      </is>
    </oc>
    <nc r="C108" t="inlineStr">
      <is>
        <t>Privat</t>
      </is>
    </nc>
  </rcc>
  <rcc rId="25308" sId="1">
    <oc r="C132" t="inlineStr">
      <is>
        <t>Private</t>
      </is>
    </oc>
    <nc r="C132" t="inlineStr">
      <is>
        <t>Privat</t>
      </is>
    </nc>
  </rcc>
  <rcc rId="25309" sId="1">
    <oc r="C145" t="inlineStr">
      <is>
        <t>Private</t>
      </is>
    </oc>
    <nc r="C145" t="inlineStr">
      <is>
        <t>Privat</t>
      </is>
    </nc>
  </rcc>
  <rcc rId="25310" sId="1">
    <oc r="C146" t="inlineStr">
      <is>
        <t>Private</t>
      </is>
    </oc>
    <nc r="C146" t="inlineStr">
      <is>
        <t>Privat</t>
      </is>
    </nc>
  </rcc>
  <rcc rId="25311" sId="1">
    <oc r="C147" t="inlineStr">
      <is>
        <t>Private</t>
      </is>
    </oc>
    <nc r="C147" t="inlineStr">
      <is>
        <t>Privat</t>
      </is>
    </nc>
  </rcc>
  <rcc rId="25312" sId="1">
    <oc r="C148" t="inlineStr">
      <is>
        <t>Private</t>
      </is>
    </oc>
    <nc r="C148" t="inlineStr">
      <is>
        <t>Privat</t>
      </is>
    </nc>
  </rcc>
  <rcc rId="25313" sId="1">
    <oc r="C184" t="inlineStr">
      <is>
        <t>Private</t>
      </is>
    </oc>
    <nc r="C184" t="inlineStr">
      <is>
        <t>Privat</t>
      </is>
    </nc>
  </rcc>
  <rcc rId="25314" sId="1">
    <oc r="C200" t="inlineStr">
      <is>
        <t>Private</t>
      </is>
    </oc>
    <nc r="C200" t="inlineStr">
      <is>
        <t>Privat</t>
      </is>
    </nc>
  </rcc>
  <rcc rId="25315" sId="1">
    <oc r="C201" t="inlineStr">
      <is>
        <t>Private</t>
      </is>
    </oc>
    <nc r="C201" t="inlineStr">
      <is>
        <t>Privat</t>
      </is>
    </nc>
  </rcc>
  <rcc rId="25316" sId="1">
    <oc r="C209" t="inlineStr">
      <is>
        <t>Private</t>
      </is>
    </oc>
    <nc r="C209" t="inlineStr">
      <is>
        <t>Privat</t>
      </is>
    </nc>
  </rcc>
  <rcc rId="25317" sId="1">
    <oc r="C215" t="inlineStr">
      <is>
        <t>Private</t>
      </is>
    </oc>
    <nc r="C215" t="inlineStr">
      <is>
        <t>Privat</t>
      </is>
    </nc>
  </rcc>
  <rcc rId="25318" sId="1">
    <oc r="C217" t="inlineStr">
      <is>
        <t>Private</t>
      </is>
    </oc>
    <nc r="C217" t="inlineStr">
      <is>
        <t>Privat</t>
      </is>
    </nc>
  </rcc>
  <rcc rId="25319" sId="1">
    <oc r="C218" t="inlineStr">
      <is>
        <t>Private</t>
      </is>
    </oc>
    <nc r="C218" t="inlineStr">
      <is>
        <t>Privat</t>
      </is>
    </nc>
  </rcc>
  <rcc rId="25320" sId="1">
    <oc r="C225" t="inlineStr">
      <is>
        <t>Private</t>
      </is>
    </oc>
    <nc r="C225" t="inlineStr">
      <is>
        <t>Privat</t>
      </is>
    </nc>
  </rcc>
  <rcc rId="25321" sId="1">
    <oc r="C226" t="inlineStr">
      <is>
        <t>Private</t>
      </is>
    </oc>
    <nc r="C226" t="inlineStr">
      <is>
        <t>Privat</t>
      </is>
    </nc>
  </rcc>
  <rcc rId="25322" sId="1">
    <oc r="C227" t="inlineStr">
      <is>
        <t>Private</t>
      </is>
    </oc>
    <nc r="C227" t="inlineStr">
      <is>
        <t>Privat</t>
      </is>
    </nc>
  </rcc>
  <rcc rId="25323" sId="1">
    <oc r="C228" t="inlineStr">
      <is>
        <t>Private</t>
      </is>
    </oc>
    <nc r="C228" t="inlineStr">
      <is>
        <t>Privat</t>
      </is>
    </nc>
  </rcc>
  <rcc rId="25324" sId="1">
    <oc r="C229" t="inlineStr">
      <is>
        <t>Private</t>
      </is>
    </oc>
    <nc r="C229" t="inlineStr">
      <is>
        <t>Privat</t>
      </is>
    </nc>
  </rcc>
  <rcc rId="25325" sId="1">
    <oc r="C230" t="inlineStr">
      <is>
        <t>Private</t>
      </is>
    </oc>
    <nc r="C230" t="inlineStr">
      <is>
        <t>Privat</t>
      </is>
    </nc>
  </rcc>
  <rcc rId="25326" sId="1">
    <oc r="C234" t="inlineStr">
      <is>
        <t>Private</t>
      </is>
    </oc>
    <nc r="C234" t="inlineStr">
      <is>
        <t>Privat</t>
      </is>
    </nc>
  </rcc>
  <rcc rId="25327" sId="1">
    <oc r="C235" t="inlineStr">
      <is>
        <t>Private</t>
      </is>
    </oc>
    <nc r="C235" t="inlineStr">
      <is>
        <t>Privat</t>
      </is>
    </nc>
  </rcc>
  <rcc rId="25328" sId="1">
    <oc r="C237" t="inlineStr">
      <is>
        <t>Private</t>
      </is>
    </oc>
    <nc r="C237" t="inlineStr">
      <is>
        <t>Privat</t>
      </is>
    </nc>
  </rcc>
  <rcc rId="25329" sId="1">
    <oc r="C238" t="inlineStr">
      <is>
        <t>Private</t>
      </is>
    </oc>
    <nc r="C238" t="inlineStr">
      <is>
        <t>Privat</t>
      </is>
    </nc>
  </rcc>
  <rcc rId="25330" sId="1">
    <oc r="C239" t="inlineStr">
      <is>
        <t>Private</t>
      </is>
    </oc>
    <nc r="C239" t="inlineStr">
      <is>
        <t>Privat</t>
      </is>
    </nc>
  </rcc>
  <rcc rId="25331" sId="1">
    <oc r="C240" t="inlineStr">
      <is>
        <t>Private</t>
      </is>
    </oc>
    <nc r="C240" t="inlineStr">
      <is>
        <t>Privat</t>
      </is>
    </nc>
  </rcc>
  <rcc rId="25332" sId="1">
    <oc r="C241" t="inlineStr">
      <is>
        <t>Private</t>
      </is>
    </oc>
    <nc r="C241" t="inlineStr">
      <is>
        <t>Privat</t>
      </is>
    </nc>
  </rcc>
  <rcc rId="25333" sId="1">
    <oc r="C242" t="inlineStr">
      <is>
        <t>Private</t>
      </is>
    </oc>
    <nc r="C242" t="inlineStr">
      <is>
        <t>Privat</t>
      </is>
    </nc>
  </rcc>
  <rcc rId="25334" sId="1">
    <oc r="C243" t="inlineStr">
      <is>
        <t>Private</t>
      </is>
    </oc>
    <nc r="C243" t="inlineStr">
      <is>
        <t>Privat</t>
      </is>
    </nc>
  </rcc>
  <rcc rId="25335" sId="1">
    <oc r="C244" t="inlineStr">
      <is>
        <t>Private</t>
      </is>
    </oc>
    <nc r="C244" t="inlineStr">
      <is>
        <t>Privat</t>
      </is>
    </nc>
  </rcc>
  <rcc rId="25336" sId="1">
    <oc r="C245" t="inlineStr">
      <is>
        <t>Private</t>
      </is>
    </oc>
    <nc r="C245" t="inlineStr">
      <is>
        <t>Privat</t>
      </is>
    </nc>
  </rcc>
  <rcc rId="25337" sId="1">
    <oc r="C246" t="inlineStr">
      <is>
        <t>Private</t>
      </is>
    </oc>
    <nc r="C246" t="inlineStr">
      <is>
        <t>Privat</t>
      </is>
    </nc>
  </rcc>
  <rcc rId="25338" sId="1">
    <oc r="C247" t="inlineStr">
      <is>
        <t>Private</t>
      </is>
    </oc>
    <nc r="C247" t="inlineStr">
      <is>
        <t>Privat</t>
      </is>
    </nc>
  </rcc>
  <rcc rId="25339" sId="1">
    <oc r="C248" t="inlineStr">
      <is>
        <t>Private</t>
      </is>
    </oc>
    <nc r="C248" t="inlineStr">
      <is>
        <t>Privat</t>
      </is>
    </nc>
  </rcc>
  <rcc rId="25340" sId="1">
    <oc r="C249" t="inlineStr">
      <is>
        <t>Private</t>
      </is>
    </oc>
    <nc r="C249" t="inlineStr">
      <is>
        <t>Privat</t>
      </is>
    </nc>
  </rcc>
  <rcc rId="25341" sId="1">
    <oc r="C250" t="inlineStr">
      <is>
        <t>Private</t>
      </is>
    </oc>
    <nc r="C250" t="inlineStr">
      <is>
        <t>Privat</t>
      </is>
    </nc>
  </rcc>
  <rcc rId="25342" sId="1">
    <oc r="C251" t="inlineStr">
      <is>
        <t>Private</t>
      </is>
    </oc>
    <nc r="C251" t="inlineStr">
      <is>
        <t>Privat</t>
      </is>
    </nc>
  </rcc>
  <rcc rId="25343" sId="1">
    <oc r="C252" t="inlineStr">
      <is>
        <t>Private</t>
      </is>
    </oc>
    <nc r="C252" t="inlineStr">
      <is>
        <t>Privat</t>
      </is>
    </nc>
  </rcc>
  <rcc rId="25344" sId="1">
    <oc r="C253" t="inlineStr">
      <is>
        <t>Private</t>
      </is>
    </oc>
    <nc r="C253" t="inlineStr">
      <is>
        <t>Privat</t>
      </is>
    </nc>
  </rcc>
  <rcc rId="25345" sId="1">
    <oc r="C254" t="inlineStr">
      <is>
        <t>Private</t>
      </is>
    </oc>
    <nc r="C254" t="inlineStr">
      <is>
        <t>Privat</t>
      </is>
    </nc>
  </rcc>
  <rcc rId="25346" sId="1">
    <oc r="C255" t="inlineStr">
      <is>
        <t>Private</t>
      </is>
    </oc>
    <nc r="C255" t="inlineStr">
      <is>
        <t>Privat</t>
      </is>
    </nc>
  </rcc>
  <rcc rId="25347" sId="1">
    <oc r="C256" t="inlineStr">
      <is>
        <t>Private</t>
      </is>
    </oc>
    <nc r="C256" t="inlineStr">
      <is>
        <t>Privat</t>
      </is>
    </nc>
  </rcc>
  <rcc rId="25348" sId="1">
    <oc r="C257" t="inlineStr">
      <is>
        <t>Private</t>
      </is>
    </oc>
    <nc r="C257" t="inlineStr">
      <is>
        <t>Privat</t>
      </is>
    </nc>
  </rcc>
  <rcc rId="25349" sId="1">
    <oc r="C258" t="inlineStr">
      <is>
        <t>Private</t>
      </is>
    </oc>
    <nc r="C258" t="inlineStr">
      <is>
        <t>Privat</t>
      </is>
    </nc>
  </rcc>
  <rcc rId="25350" sId="1">
    <oc r="C259" t="inlineStr">
      <is>
        <t>Private</t>
      </is>
    </oc>
    <nc r="C259" t="inlineStr">
      <is>
        <t>Privat</t>
      </is>
    </nc>
  </rcc>
  <rcc rId="25351" sId="1">
    <oc r="C261" t="inlineStr">
      <is>
        <t>Private</t>
      </is>
    </oc>
    <nc r="C261" t="inlineStr">
      <is>
        <t>Privat</t>
      </is>
    </nc>
  </rcc>
  <rcc rId="25352" sId="1">
    <oc r="C266" t="inlineStr">
      <is>
        <t>Private</t>
      </is>
    </oc>
    <nc r="C266" t="inlineStr">
      <is>
        <t>Privat</t>
      </is>
    </nc>
  </rcc>
  <rcc rId="25353" sId="1">
    <oc r="C267" t="inlineStr">
      <is>
        <t>Private</t>
      </is>
    </oc>
    <nc r="C267" t="inlineStr">
      <is>
        <t>Privat</t>
      </is>
    </nc>
  </rcc>
  <rcc rId="25354" sId="1">
    <oc r="C275" t="inlineStr">
      <is>
        <t>Private</t>
      </is>
    </oc>
    <nc r="C275" t="inlineStr">
      <is>
        <t>Privat</t>
      </is>
    </nc>
  </rcc>
  <rcc rId="25355" sId="1">
    <oc r="C277" t="inlineStr">
      <is>
        <t>Private</t>
      </is>
    </oc>
    <nc r="C277" t="inlineStr">
      <is>
        <t>Privat</t>
      </is>
    </nc>
  </rcc>
  <rcc rId="25356" sId="1">
    <oc r="C278" t="inlineStr">
      <is>
        <t>Private</t>
      </is>
    </oc>
    <nc r="C278" t="inlineStr">
      <is>
        <t>Privat</t>
      </is>
    </nc>
  </rcc>
  <rcc rId="25357" sId="1">
    <oc r="C279" t="inlineStr">
      <is>
        <t>Private</t>
      </is>
    </oc>
    <nc r="C279" t="inlineStr">
      <is>
        <t>Privat</t>
      </is>
    </nc>
  </rcc>
  <rcc rId="25358" sId="1">
    <oc r="C283" t="inlineStr">
      <is>
        <t>Private</t>
      </is>
    </oc>
    <nc r="C283" t="inlineStr">
      <is>
        <t>Privat</t>
      </is>
    </nc>
  </rcc>
  <rcc rId="25359" sId="1">
    <oc r="C284" t="inlineStr">
      <is>
        <t>Private</t>
      </is>
    </oc>
    <nc r="C284" t="inlineStr">
      <is>
        <t>Privat</t>
      </is>
    </nc>
  </rcc>
  <rcc rId="25360" sId="1">
    <oc r="C285" t="inlineStr">
      <is>
        <t>Private</t>
      </is>
    </oc>
    <nc r="C285" t="inlineStr">
      <is>
        <t>Privat</t>
      </is>
    </nc>
  </rcc>
  <rcc rId="25361" sId="1">
    <oc r="C286" t="inlineStr">
      <is>
        <t>Private</t>
      </is>
    </oc>
    <nc r="C286" t="inlineStr">
      <is>
        <t>Privat</t>
      </is>
    </nc>
  </rcc>
  <rcc rId="25362" sId="1">
    <oc r="C287" t="inlineStr">
      <is>
        <t>Private</t>
      </is>
    </oc>
    <nc r="C287" t="inlineStr">
      <is>
        <t>Privat</t>
      </is>
    </nc>
  </rcc>
  <rcc rId="25363" sId="1">
    <oc r="C288" t="inlineStr">
      <is>
        <t>Private</t>
      </is>
    </oc>
    <nc r="C288" t="inlineStr">
      <is>
        <t>Privat</t>
      </is>
    </nc>
  </rcc>
  <rcc rId="25364" sId="1">
    <oc r="C289" t="inlineStr">
      <is>
        <t>Private</t>
      </is>
    </oc>
    <nc r="C289" t="inlineStr">
      <is>
        <t>Privat</t>
      </is>
    </nc>
  </rcc>
  <rcc rId="25365" sId="1">
    <oc r="C290" t="inlineStr">
      <is>
        <t>Private</t>
      </is>
    </oc>
    <nc r="C290" t="inlineStr">
      <is>
        <t>Privat</t>
      </is>
    </nc>
  </rcc>
  <rcc rId="25366" sId="1">
    <oc r="C291" t="inlineStr">
      <is>
        <t>Private</t>
      </is>
    </oc>
    <nc r="C291" t="inlineStr">
      <is>
        <t>Privat</t>
      </is>
    </nc>
  </rcc>
  <rcc rId="25367" sId="1">
    <oc r="C292" t="inlineStr">
      <is>
        <t>Private</t>
      </is>
    </oc>
    <nc r="C292" t="inlineStr">
      <is>
        <t>Privat</t>
      </is>
    </nc>
  </rcc>
  <rcc rId="25368" sId="1">
    <oc r="C293" t="inlineStr">
      <is>
        <t>Private</t>
      </is>
    </oc>
    <nc r="C293" t="inlineStr">
      <is>
        <t>Privat</t>
      </is>
    </nc>
  </rcc>
  <rcc rId="25369" sId="1">
    <oc r="C294" t="inlineStr">
      <is>
        <t>Private</t>
      </is>
    </oc>
    <nc r="C294" t="inlineStr">
      <is>
        <t>Privat</t>
      </is>
    </nc>
  </rcc>
  <rcc rId="25370" sId="1">
    <oc r="C295" t="inlineStr">
      <is>
        <t>Private</t>
      </is>
    </oc>
    <nc r="C295" t="inlineStr">
      <is>
        <t>Privat</t>
      </is>
    </nc>
  </rcc>
  <rcc rId="25371" sId="1">
    <oc r="C296" t="inlineStr">
      <is>
        <t>Private</t>
      </is>
    </oc>
    <nc r="C296" t="inlineStr">
      <is>
        <t>Privat</t>
      </is>
    </nc>
  </rcc>
  <rcc rId="25372" sId="1">
    <oc r="C297" t="inlineStr">
      <is>
        <t>Private</t>
      </is>
    </oc>
    <nc r="C297" t="inlineStr">
      <is>
        <t>Privat</t>
      </is>
    </nc>
  </rcc>
  <rcc rId="25373" sId="1">
    <oc r="C311" t="inlineStr">
      <is>
        <t>Private</t>
      </is>
    </oc>
    <nc r="C311" t="inlineStr">
      <is>
        <t>Privat</t>
      </is>
    </nc>
  </rcc>
  <rcc rId="25374" sId="1">
    <oc r="C305" t="inlineStr">
      <is>
        <t>Private</t>
      </is>
    </oc>
    <nc r="C305" t="inlineStr">
      <is>
        <t>Privat</t>
      </is>
    </nc>
  </rcc>
  <rcc rId="25375" sId="1">
    <oc r="C306" t="inlineStr">
      <is>
        <t>Private</t>
      </is>
    </oc>
    <nc r="C306" t="inlineStr">
      <is>
        <t>Privat</t>
      </is>
    </nc>
  </rcc>
  <rcc rId="25376" sId="1">
    <oc r="C307" t="inlineStr">
      <is>
        <t>Private</t>
      </is>
    </oc>
    <nc r="C307" t="inlineStr">
      <is>
        <t>Privat</t>
      </is>
    </nc>
  </rcc>
  <rcc rId="25377" sId="1">
    <oc r="C308" t="inlineStr">
      <is>
        <t>Private</t>
      </is>
    </oc>
    <nc r="C308" t="inlineStr">
      <is>
        <t>Privat</t>
      </is>
    </nc>
  </rcc>
  <rcc rId="25378" sId="1">
    <oc r="C309" t="inlineStr">
      <is>
        <t>Private</t>
      </is>
    </oc>
    <nc r="C309" t="inlineStr">
      <is>
        <t>Privat</t>
      </is>
    </nc>
  </rcc>
  <rcc rId="25379" sId="1">
    <oc r="C310" t="inlineStr">
      <is>
        <t>Private</t>
      </is>
    </oc>
    <nc r="C310" t="inlineStr">
      <is>
        <t>Privat</t>
      </is>
    </nc>
  </rcc>
  <rcc rId="25380" sId="1">
    <oc r="C313" t="inlineStr">
      <is>
        <t>Private</t>
      </is>
    </oc>
    <nc r="C313" t="inlineStr">
      <is>
        <t>Privat</t>
      </is>
    </nc>
  </rcc>
  <rcc rId="25381" sId="1">
    <oc r="C312" t="inlineStr">
      <is>
        <t>Private</t>
      </is>
    </oc>
    <nc r="C312" t="inlineStr">
      <is>
        <t>Privat</t>
      </is>
    </nc>
  </rcc>
  <rcc rId="25382" sId="1">
    <oc r="C314" t="inlineStr">
      <is>
        <t>Private</t>
      </is>
    </oc>
    <nc r="C314" t="inlineStr">
      <is>
        <t>Privat</t>
      </is>
    </nc>
  </rcc>
  <rcc rId="25383" sId="1">
    <oc r="C315" t="inlineStr">
      <is>
        <t>Private</t>
      </is>
    </oc>
    <nc r="C315" t="inlineStr">
      <is>
        <t>Privat</t>
      </is>
    </nc>
  </rcc>
  <rcc rId="25384" sId="1">
    <oc r="C316" t="inlineStr">
      <is>
        <t>Private</t>
      </is>
    </oc>
    <nc r="C316" t="inlineStr">
      <is>
        <t>Privat</t>
      </is>
    </nc>
  </rcc>
  <rcc rId="25385" sId="1">
    <oc r="C317" t="inlineStr">
      <is>
        <t>Private</t>
      </is>
    </oc>
    <nc r="C317" t="inlineStr">
      <is>
        <t>Privat</t>
      </is>
    </nc>
  </rcc>
  <rcc rId="25386" sId="1">
    <oc r="C318" t="inlineStr">
      <is>
        <t>Private</t>
      </is>
    </oc>
    <nc r="C318" t="inlineStr">
      <is>
        <t>Privat</t>
      </is>
    </nc>
  </rcc>
  <rcc rId="25387" sId="1">
    <oc r="C319" t="inlineStr">
      <is>
        <t>Private</t>
      </is>
    </oc>
    <nc r="C319" t="inlineStr">
      <is>
        <t>Privat</t>
      </is>
    </nc>
  </rcc>
  <rcc rId="25388" sId="1">
    <oc r="C357" t="inlineStr">
      <is>
        <t>Private</t>
      </is>
    </oc>
    <nc r="C357" t="inlineStr">
      <is>
        <t>Privat</t>
      </is>
    </nc>
  </rcc>
  <rcc rId="25389" sId="1">
    <oc r="C460" t="inlineStr">
      <is>
        <t>Private</t>
      </is>
    </oc>
    <nc r="C460" t="inlineStr">
      <is>
        <t>Privat</t>
      </is>
    </nc>
  </rcc>
  <rcc rId="25390" sId="1">
    <oc r="C461" t="inlineStr">
      <is>
        <t>Private</t>
      </is>
    </oc>
    <nc r="C461" t="inlineStr">
      <is>
        <t>Privat</t>
      </is>
    </nc>
  </rcc>
  <rcc rId="25391" sId="1">
    <oc r="C501" t="inlineStr">
      <is>
        <t>Private</t>
      </is>
    </oc>
    <nc r="C501" t="inlineStr">
      <is>
        <t>Privat</t>
      </is>
    </nc>
  </rcc>
  <rcc rId="25392" sId="1">
    <oc r="C516" t="inlineStr">
      <is>
        <t>Private</t>
      </is>
    </oc>
    <nc r="C516" t="inlineStr">
      <is>
        <t>Privat</t>
      </is>
    </nc>
  </rcc>
  <rcc rId="25393" sId="1">
    <oc r="C557" t="inlineStr">
      <is>
        <t>Private</t>
      </is>
    </oc>
    <nc r="C557" t="inlineStr">
      <is>
        <t>Privat</t>
      </is>
    </nc>
  </rcc>
  <rcc rId="25394" sId="1">
    <oc r="C558" t="inlineStr">
      <is>
        <t>Private</t>
      </is>
    </oc>
    <nc r="C558" t="inlineStr">
      <is>
        <t>Privat</t>
      </is>
    </nc>
  </rcc>
  <rcc rId="25395" sId="1">
    <oc r="C4" t="inlineStr">
      <is>
        <t>Private</t>
      </is>
    </oc>
    <nc r="C4" t="inlineStr">
      <is>
        <t>Privat</t>
      </is>
    </nc>
  </rcc>
  <rcc rId="25396" sId="1">
    <oc r="C7" t="inlineStr">
      <is>
        <t>Private</t>
      </is>
    </oc>
    <nc r="C7" t="inlineStr">
      <is>
        <t>Privat</t>
      </is>
    </nc>
  </rcc>
  <rcc rId="25397" sId="1">
    <oc r="F15">
      <v>10</v>
    </oc>
    <nc r="F15" t="inlineStr">
      <is>
        <t>Op til 10</t>
      </is>
    </nc>
  </rcc>
  <rcv guid="{FFE07815-4E0C-4B68-B500-A0AF9C7315E0}" action="delete"/>
  <rdn rId="0" localSheetId="1" customView="1" name="Z_FFE07815_4E0C_4B68_B500_A0AF9C7315E0_.wvu.PrintArea" hidden="1" oldHidden="1">
    <formula>positivlisten!$A$1:$F$633</formula>
    <oldFormula>positivlisten!$A$1:$F$633</oldFormula>
  </rdn>
  <rdn rId="0" localSheetId="1" customView="1" name="Z_FFE07815_4E0C_4B68_B500_A0AF9C7315E0_.wvu.PrintTitles" hidden="1" oldHidden="1">
    <formula>positivlisten!$2:$2</formula>
    <oldFormula>positivlisten!$2:$2</oldFormula>
  </rdn>
  <rdn rId="0" localSheetId="1" customView="1" name="Z_FFE07815_4E0C_4B68_B500_A0AF9C7315E0_.wvu.FilterData" hidden="1" oldHidden="1">
    <formula>positivlisten!$A$2:$L$713</formula>
    <oldFormula>positivlisten!$A$2:$L$713</oldFormula>
  </rdn>
  <rcv guid="{FFE07815-4E0C-4B68-B500-A0AF9C7315E0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401" sId="1">
    <oc r="C15" t="inlineStr">
      <is>
        <t>Mange typer</t>
      </is>
    </oc>
    <nc r="C15" t="inlineStr">
      <is>
        <t>Flere typer</t>
      </is>
    </nc>
  </rcc>
  <rcc rId="25402" sId="1">
    <oc r="E85">
      <v>30</v>
    </oc>
    <nc r="E85" t="inlineStr">
      <is>
        <t>Op til 30</t>
      </is>
    </nc>
  </rcc>
  <rcc rId="25403" sId="1">
    <oc r="B275" t="inlineStr">
      <is>
        <t>Offshore Confined Space Entry / Rescue</t>
      </is>
    </oc>
    <nc r="B275" t="inlineStr">
      <is>
        <t>Confined Space Entry / Rescue</t>
      </is>
    </nc>
  </rcc>
  <rrc rId="25404" sId="1" ref="A303:XFD303" action="insertRow">
    <undo index="65535" exp="area" ref3D="1" dr="$K$1:$L$1048576" dn="Z_1C46989A_298C_46F6_9E71_3BA3990DE266_.wvu.Cols" sId="1"/>
    <undo index="1" exp="area" ref3D="1" dr="$G$1:$I$1048576" dn="Z_1C46989A_298C_46F6_9E71_3BA3990DE266_.wvu.Cols" sId="1"/>
    <undo index="65535" exp="area" ref3D="1" dr="$G$1:$I$1048576" dn="Z_D6D018D5_30FE_4700_9E31_EDB2F906AD89_.wvu.Cols" sId="1"/>
  </rrc>
  <rm rId="25405" sheetId="1" source="A209:XFD209" destination="A303:XFD303" sourceSheetId="1">
    <rfmt sheetId="1" xfDxf="1" sqref="A303:XFD303" start="0" length="0"/>
    <rfmt sheetId="1" sqref="A303" start="0" length="0">
      <dxf>
        <font>
          <sz val="10"/>
          <color theme="1"/>
          <name val="Calibri"/>
          <family val="2"/>
          <scheme val="minor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03" start="0" length="0">
      <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303" start="0" length="0">
      <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03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03" start="0" length="0">
      <dxf>
        <alignment horizontal="righ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03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03" start="0" length="0">
      <dxf>
        <font>
          <u/>
          <sz val="11"/>
          <color theme="1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fmt sheetId="1" sqref="A303:F303">
    <dxf>
      <fill>
        <patternFill patternType="none">
          <bgColor auto="1"/>
        </patternFill>
      </fill>
    </dxf>
  </rfmt>
  <rcc rId="25406" sId="1" odxf="1" dxf="1">
    <oc r="A303" t="inlineStr">
      <is>
        <t>Industriel produktion</t>
      </is>
    </oc>
    <nc r="A303" t="inlineStr">
      <is>
        <t>Industriel produktion, offshore</t>
      </is>
    </nc>
    <odxf/>
    <ndxf/>
  </rcc>
  <rrc rId="25407" sId="1" ref="A209:XFD209" action="deleteRow">
    <undo index="65535" exp="area" ref3D="1" dr="$K$1:$L$1048576" dn="Z_1C46989A_298C_46F6_9E71_3BA3990DE266_.wvu.Cols" sId="1"/>
    <undo index="1" exp="area" ref3D="1" dr="$G$1:$I$1048576" dn="Z_1C46989A_298C_46F6_9E71_3BA3990DE266_.wvu.Cols" sId="1"/>
    <undo index="65535" exp="area" ref3D="1" dr="$G$1:$I$1048576" dn="Z_D6D018D5_30FE_4700_9E31_EDB2F906AD89_.wvu.Cols" sId="1"/>
    <rfmt sheetId="1" xfDxf="1" sqref="A209:XFD209" start="0" length="0"/>
    <rfmt sheetId="1" sqref="A209" start="0" length="0">
      <dxf>
        <font>
          <sz val="10"/>
          <color theme="1"/>
          <name val="Calibri"/>
          <family val="2"/>
          <scheme val="minor"/>
        </font>
        <alignment vertical="top" wrapText="1"/>
      </dxf>
    </rfmt>
    <rfmt sheetId="1" sqref="B209" start="0" length="0">
      <dxf>
        <alignment vertical="top" wrapText="1"/>
      </dxf>
    </rfmt>
    <rfmt sheetId="1" sqref="C209" start="0" length="0">
      <dxf>
        <alignment vertical="top" wrapText="1"/>
      </dxf>
    </rfmt>
    <rfmt sheetId="1" sqref="D209" start="0" length="0">
      <dxf>
        <font>
          <sz val="12"/>
          <color theme="1"/>
          <name val="Calibri"/>
          <family val="2"/>
          <scheme val="minor"/>
        </font>
        <alignment horizontal="right" vertical="top" wrapText="1"/>
      </dxf>
    </rfmt>
    <rfmt sheetId="1" sqref="E209" start="0" length="0">
      <dxf>
        <alignment horizontal="right" vertical="top" wrapText="1"/>
      </dxf>
    </rfmt>
    <rfmt sheetId="1" sqref="F209" start="0" length="0">
      <dxf>
        <alignment vertical="top" wrapText="1"/>
      </dxf>
    </rfmt>
  </rrc>
  <rcc rId="25408" sId="1">
    <oc r="E214">
      <v>0.5</v>
    </oc>
    <nc r="E214">
      <v>1</v>
    </nc>
  </rcc>
  <rcc rId="25409" sId="1">
    <oc r="E217">
      <v>0.5</v>
    </oc>
    <nc r="E217">
      <v>1</v>
    </nc>
  </rcc>
  <rcc rId="25410" sId="1" odxf="1" dxf="1">
    <oc r="B282" t="inlineStr">
      <is>
        <t>Sikkerhed ved drift og arbejde på eller ved elektriske installationer</t>
      </is>
    </oc>
    <nc r="B282" t="inlineStr">
      <is>
        <t>L-AUS (EN 50 110) (NY)</t>
      </is>
    </nc>
    <odxf/>
    <ndxf/>
  </rcc>
  <rcc rId="25411" sId="1">
    <oc r="C282" t="inlineStr">
      <is>
        <t>Privat</t>
      </is>
    </oc>
    <nc r="C282" t="inlineStr">
      <is>
        <t>Private</t>
      </is>
    </nc>
  </rcc>
  <rcc rId="25412" sId="1">
    <oc r="E282">
      <v>0.5</v>
    </oc>
    <nc r="E282">
      <v>1</v>
    </nc>
  </rcc>
  <rcc rId="25413" sId="1">
    <oc r="F662">
      <v>3</v>
    </oc>
    <nc r="F662"/>
  </rcc>
  <rcc rId="25414" sId="1">
    <oc r="B474" t="inlineStr">
      <is>
        <t>betjening af entreprenørmaskiner</t>
      </is>
    </oc>
    <nc r="B474" t="inlineStr">
      <is>
        <t>Betjening af entreprenørmaskiner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415" sId="1">
    <nc r="E274">
      <v>2</v>
    </nc>
  </rcc>
  <rcc rId="25416" sId="1">
    <oc r="E302">
      <v>0.5</v>
    </oc>
    <nc r="E302"/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417" sId="1">
    <oc r="A631" t="inlineStr">
      <is>
        <t>Undervisning og vejledning</t>
      </is>
    </oc>
    <nc r="A631" t="inlineStr">
      <is>
        <t>Bygge og anlæg</t>
      </is>
    </nc>
  </rcc>
  <rcc rId="25418" sId="1" odxf="1" dxf="1">
    <oc r="A633" t="inlineStr">
      <is>
        <t>Undervisning og vejledning</t>
      </is>
    </oc>
    <nc r="A633" t="inlineStr">
      <is>
        <t>Jern, metal og auto</t>
      </is>
    </nc>
    <ndxf>
      <fill>
        <patternFill patternType="none">
          <bgColor indexed="65"/>
        </patternFill>
      </fill>
    </ndxf>
  </rcc>
  <rfmt sheetId="1" sqref="B633" start="0" length="0">
    <dxf>
      <fill>
        <patternFill patternType="none">
          <bgColor indexed="65"/>
        </patternFill>
      </fill>
    </dxf>
  </rfmt>
  <rfmt sheetId="1" sqref="C633" start="0" length="0">
    <dxf>
      <fill>
        <patternFill patternType="none">
          <bgColor indexed="65"/>
        </patternFill>
      </fill>
    </dxf>
  </rfmt>
  <rfmt sheetId="1" sqref="D633" start="0" length="0">
    <dxf>
      <fill>
        <patternFill patternType="none">
          <bgColor indexed="65"/>
        </patternFill>
      </fill>
    </dxf>
  </rfmt>
  <rfmt sheetId="1" sqref="E633" start="0" length="0">
    <dxf>
      <fill>
        <patternFill patternType="none">
          <bgColor indexed="65"/>
        </patternFill>
      </fill>
    </dxf>
  </rfmt>
  <rfmt sheetId="1" sqref="F633" start="0" length="0">
    <dxf>
      <fill>
        <patternFill patternType="none">
          <bgColor indexed="65"/>
        </patternFill>
      </fill>
    </dxf>
  </rfmt>
  <rcv guid="{1C46989A-298C-46F6-9E71-3BA3990DE266}" action="delete"/>
  <rdn rId="0" localSheetId="1" customView="1" name="Z_1C46989A_298C_46F6_9E71_3BA3990DE266_.wvu.PrintArea" hidden="1" oldHidden="1">
    <formula>positivlisten!$A$1:$F$633</formula>
    <oldFormula>positivlisten!$A$1:$F$633</oldFormula>
  </rdn>
  <rdn rId="0" localSheetId="1" customView="1" name="Z_1C46989A_298C_46F6_9E71_3BA3990DE266_.wvu.PrintTitles" hidden="1" oldHidden="1">
    <formula>positivlisten!$2:$2</formula>
    <oldFormula>positivlisten!$2:$2</oldFormula>
  </rdn>
  <rdn rId="0" localSheetId="1" customView="1" name="Z_1C46989A_298C_46F6_9E71_3BA3990DE266_.wvu.Cols" hidden="1" oldHidden="1">
    <formula>positivlisten!$G:$I,positivlisten!$K:$L</formula>
    <oldFormula>positivlisten!$G:$I,positivlisten!$K:$L</oldFormula>
  </rdn>
  <rdn rId="0" localSheetId="1" customView="1" name="Z_1C46989A_298C_46F6_9E71_3BA3990DE266_.wvu.FilterData" hidden="1" oldHidden="1">
    <formula>positivlisten!$A$2:$L$713</formula>
    <oldFormula>positivlisten!$A$2:$L$713</oldFormula>
  </rdn>
  <rcv guid="{1C46989A-298C-46F6-9E71-3BA3990DE266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C46989A-298C-46F6-9E71-3BA3990DE266}" action="delete"/>
  <rdn rId="0" localSheetId="1" customView="1" name="Z_1C46989A_298C_46F6_9E71_3BA3990DE266_.wvu.PrintArea" hidden="1" oldHidden="1">
    <formula>positivlisten!$A$1:$F$713</formula>
    <oldFormula>positivlisten!$A$1:$F$633</oldFormula>
  </rdn>
  <rdn rId="0" localSheetId="1" customView="1" name="Z_1C46989A_298C_46F6_9E71_3BA3990DE266_.wvu.PrintTitles" hidden="1" oldHidden="1">
    <formula>positivlisten!$2:$2</formula>
    <oldFormula>positivlisten!$2:$2</oldFormula>
  </rdn>
  <rdn rId="0" localSheetId="1" customView="1" name="Z_1C46989A_298C_46F6_9E71_3BA3990DE266_.wvu.Cols" hidden="1" oldHidden="1">
    <formula>positivlisten!$G:$I,positivlisten!$K:$L</formula>
    <oldFormula>positivlisten!$G:$I,positivlisten!$K:$L</oldFormula>
  </rdn>
  <rdn rId="0" localSheetId="1" customView="1" name="Z_1C46989A_298C_46F6_9E71_3BA3990DE266_.wvu.FilterData" hidden="1" oldHidden="1">
    <formula>positivlisten!$A$2:$L$713</formula>
    <oldFormula>positivlisten!$A$2:$L$713</oldFormula>
  </rdn>
  <rcv guid="{1C46989A-298C-46F6-9E71-3BA3990DE266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microsoft.com/office/2006/relationships/wsSortMap" Target="wsSortMa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autoPageBreaks="0" fitToPage="1"/>
  </sheetPr>
  <dimension ref="A1:O713"/>
  <sheetViews>
    <sheetView tabSelected="1" zoomScale="80" zoomScaleNormal="80" workbookViewId="0">
      <selection sqref="A1:F1"/>
    </sheetView>
  </sheetViews>
  <sheetFormatPr defaultRowHeight="15.75" x14ac:dyDescent="0.25"/>
  <cols>
    <col min="1" max="1" width="43.5703125" style="1" customWidth="1"/>
    <col min="2" max="2" width="84.85546875" style="2" customWidth="1"/>
    <col min="3" max="3" width="13.7109375" style="3" customWidth="1"/>
    <col min="4" max="4" width="14.28515625" style="4" customWidth="1"/>
    <col min="5" max="5" width="8.5703125" style="5" customWidth="1"/>
    <col min="6" max="6" width="8.42578125" style="3" customWidth="1"/>
    <col min="7" max="7" width="28.28515625" hidden="1" customWidth="1"/>
    <col min="8" max="8" width="9.140625" hidden="1" customWidth="1"/>
    <col min="9" max="9" width="45.28515625" hidden="1" customWidth="1"/>
    <col min="10" max="10" width="204" customWidth="1"/>
    <col min="11" max="11" width="9.140625" hidden="1" customWidth="1"/>
    <col min="12" max="12" width="191.42578125" hidden="1" customWidth="1"/>
  </cols>
  <sheetData>
    <row r="1" spans="1:12" ht="81.75" customHeight="1" x14ac:dyDescent="0.25">
      <c r="A1" s="47" t="s">
        <v>2318</v>
      </c>
      <c r="B1" s="48"/>
      <c r="C1" s="48"/>
      <c r="D1" s="48"/>
      <c r="E1" s="48"/>
      <c r="F1" s="49"/>
      <c r="G1" s="19"/>
      <c r="H1" s="19"/>
      <c r="I1" s="19"/>
      <c r="J1" s="19"/>
    </row>
    <row r="2" spans="1:12" ht="66.75" customHeight="1" x14ac:dyDescent="0.25">
      <c r="A2" s="20" t="s">
        <v>0</v>
      </c>
      <c r="B2" s="20" t="s">
        <v>1</v>
      </c>
      <c r="C2" s="20" t="s">
        <v>2</v>
      </c>
      <c r="D2" s="21" t="s">
        <v>3</v>
      </c>
      <c r="E2" s="20" t="s">
        <v>4</v>
      </c>
      <c r="F2" s="20" t="s">
        <v>5</v>
      </c>
      <c r="G2" s="22" t="s">
        <v>635</v>
      </c>
      <c r="H2" s="22" t="s">
        <v>636</v>
      </c>
      <c r="I2" s="22" t="s">
        <v>637</v>
      </c>
      <c r="J2" s="20" t="s">
        <v>634</v>
      </c>
    </row>
    <row r="3" spans="1:12" ht="18.75" customHeight="1" x14ac:dyDescent="0.25">
      <c r="A3" s="10" t="s">
        <v>6</v>
      </c>
      <c r="B3" s="11" t="s">
        <v>1571</v>
      </c>
      <c r="C3" s="12" t="s">
        <v>638</v>
      </c>
      <c r="D3" s="41">
        <v>39439</v>
      </c>
      <c r="E3" s="13"/>
      <c r="F3" s="9">
        <v>5</v>
      </c>
      <c r="G3" s="23" t="s">
        <v>2231</v>
      </c>
      <c r="H3" s="23"/>
      <c r="I3" s="23"/>
      <c r="J3" s="43" t="str">
        <f>HYPERLINK(G3)</f>
        <v>https://voksenuddannelse.dk/soeg/uddannelser/akademi/filtrering/kurs?searchString=%C3%98konomistyring%20i%20praksis&amp;hold=true&amp;tilmeldingsfrist=true&amp;ledigePladser=true&amp;subject_code=39439-&amp;type=akademi</v>
      </c>
    </row>
    <row r="4" spans="1:12" ht="18.75" customHeight="1" x14ac:dyDescent="0.25">
      <c r="A4" s="10" t="s">
        <v>6</v>
      </c>
      <c r="B4" s="11" t="s">
        <v>1364</v>
      </c>
      <c r="C4" s="12" t="s">
        <v>638</v>
      </c>
      <c r="D4" s="41">
        <v>20235</v>
      </c>
      <c r="E4" s="13"/>
      <c r="F4" s="9">
        <v>10</v>
      </c>
      <c r="G4" s="23" t="s">
        <v>2232</v>
      </c>
      <c r="H4" s="23"/>
      <c r="I4" s="23"/>
      <c r="J4" s="43" t="str">
        <f>HYPERLINK(G4)</f>
        <v>https://voksenuddannelse.dk/soeg/uddannelser/akademi/filtrering/kurs?searchString=%C3%98konomistyring%20i%20praksis&amp;hold=true&amp;tilmeldingsfrist=true&amp;ledigePladser=true&amp;subject_code=20235-&amp;type=akademi</v>
      </c>
    </row>
    <row r="5" spans="1:12" ht="18.75" customHeight="1" x14ac:dyDescent="0.25">
      <c r="A5" s="10" t="s">
        <v>6</v>
      </c>
      <c r="B5" s="11" t="s">
        <v>1363</v>
      </c>
      <c r="C5" s="12" t="s">
        <v>667</v>
      </c>
      <c r="D5" s="41"/>
      <c r="E5" s="13">
        <v>30</v>
      </c>
      <c r="F5" s="9"/>
      <c r="G5" s="23" t="s">
        <v>639</v>
      </c>
      <c r="H5" s="23"/>
      <c r="I5" s="23"/>
      <c r="J5" t="s">
        <v>639</v>
      </c>
    </row>
    <row r="6" spans="1:12" ht="18.75" customHeight="1" x14ac:dyDescent="0.25">
      <c r="A6" s="10" t="s">
        <v>6</v>
      </c>
      <c r="B6" s="11" t="s">
        <v>620</v>
      </c>
      <c r="C6" s="12" t="s">
        <v>667</v>
      </c>
      <c r="D6" s="41"/>
      <c r="E6" s="42">
        <v>9</v>
      </c>
      <c r="F6" s="41"/>
      <c r="G6" s="23" t="s">
        <v>639</v>
      </c>
      <c r="H6" s="23" t="str">
        <f>B6</f>
        <v>AutoCAD Grundlæggende og Videregående</v>
      </c>
      <c r="I6" s="23" t="str">
        <f>CONCATENATE(G6)</f>
        <v>Søg på Internettet</v>
      </c>
      <c r="J6" t="s">
        <v>639</v>
      </c>
      <c r="K6" t="s">
        <v>639</v>
      </c>
      <c r="L6">
        <f>VLOOKUP(B6,'Ark2'!$B$1:$H$632,7,0)</f>
        <v>0</v>
      </c>
    </row>
    <row r="7" spans="1:12" ht="18.75" customHeight="1" x14ac:dyDescent="0.25">
      <c r="A7" s="10" t="s">
        <v>6</v>
      </c>
      <c r="B7" s="11" t="s">
        <v>694</v>
      </c>
      <c r="C7" s="12" t="s">
        <v>638</v>
      </c>
      <c r="D7" s="41">
        <v>37975</v>
      </c>
      <c r="E7" s="13"/>
      <c r="F7" s="9">
        <v>5</v>
      </c>
      <c r="G7" s="23" t="s">
        <v>2229</v>
      </c>
      <c r="H7" s="23"/>
      <c r="I7" s="23"/>
      <c r="J7" s="43" t="str">
        <f>HYPERLINK(G7)</f>
        <v>https://voksenuddannelse.dk/soeg/uddannelser/akademi/filtrering/kurs?searchString=%C3%98konomistyring%20i%20praksis&amp;hold=true&amp;tilmeldingsfrist=true&amp;ledigePladser=true&amp;subject_code=37975-&amp;type=akademi</v>
      </c>
    </row>
    <row r="8" spans="1:12" ht="18.75" customHeight="1" x14ac:dyDescent="0.25">
      <c r="A8" s="10" t="s">
        <v>6</v>
      </c>
      <c r="B8" s="11" t="s">
        <v>2225</v>
      </c>
      <c r="C8" s="12" t="s">
        <v>667</v>
      </c>
      <c r="D8" s="41"/>
      <c r="E8" s="13">
        <v>6</v>
      </c>
      <c r="F8" s="9"/>
      <c r="G8" s="23" t="s">
        <v>639</v>
      </c>
      <c r="H8" s="23"/>
      <c r="I8" s="23"/>
      <c r="J8" t="s">
        <v>639</v>
      </c>
    </row>
    <row r="9" spans="1:12" ht="18.75" customHeight="1" x14ac:dyDescent="0.25">
      <c r="A9" s="10" t="s">
        <v>6</v>
      </c>
      <c r="B9" s="11" t="s">
        <v>2185</v>
      </c>
      <c r="C9" s="12" t="s">
        <v>638</v>
      </c>
      <c r="D9" s="41">
        <v>37941</v>
      </c>
      <c r="E9" s="13"/>
      <c r="F9" s="9">
        <v>5</v>
      </c>
      <c r="G9" s="23" t="s">
        <v>2240</v>
      </c>
      <c r="H9" s="23"/>
      <c r="I9" s="23"/>
      <c r="J9" s="43" t="str">
        <f>HYPERLINK(G9)</f>
        <v>https://voksenuddannelse.dk/soeg/uddannelser/akademi/filtrering/kurs?searchString=%C3%98konomistyring%20i%20praksis&amp;hold=true&amp;tilmeldingsfrist=true&amp;ledigePladser=true&amp;subject_code=37941-&amp;type=akademi</v>
      </c>
    </row>
    <row r="10" spans="1:12" ht="18.75" customHeight="1" x14ac:dyDescent="0.25">
      <c r="A10" s="10" t="s">
        <v>6</v>
      </c>
      <c r="B10" s="11" t="s">
        <v>2224</v>
      </c>
      <c r="C10" s="12" t="s">
        <v>667</v>
      </c>
      <c r="D10" s="41"/>
      <c r="E10" s="13">
        <v>1</v>
      </c>
      <c r="F10" s="9"/>
      <c r="G10" s="23" t="s">
        <v>639</v>
      </c>
      <c r="H10" s="23"/>
      <c r="I10" s="23"/>
      <c r="J10" t="s">
        <v>639</v>
      </c>
    </row>
    <row r="11" spans="1:12" ht="18.75" customHeight="1" x14ac:dyDescent="0.25">
      <c r="A11" s="10" t="s">
        <v>6</v>
      </c>
      <c r="B11" s="11" t="s">
        <v>8</v>
      </c>
      <c r="C11" s="12" t="s">
        <v>9</v>
      </c>
      <c r="D11" s="41">
        <v>45953</v>
      </c>
      <c r="E11" s="42">
        <v>2</v>
      </c>
      <c r="F11" s="41"/>
      <c r="G11" s="25" t="s">
        <v>633</v>
      </c>
      <c r="H11" s="23" t="str">
        <f>B11</f>
        <v>E-markedsføring og reklameindsats</v>
      </c>
      <c r="I11" s="23" t="str">
        <f>CONCATENATE(G11,B11)</f>
        <v>https://www.ug.dk/search/E-markedsføring og reklameindsats</v>
      </c>
      <c r="J11" s="40" t="str">
        <f>HYPERLINK(K11)</f>
        <v>https://www.ug.dk/voksen-og-efteruddannelser/arbejdsmarkedsuddannelser/detailhandel/e-markedsfoering-og-reklameindsats</v>
      </c>
      <c r="K11" t="s">
        <v>716</v>
      </c>
      <c r="L11" t="str">
        <f>VLOOKUP(B11,'Ark2'!$B$1:$H$632,7,0)</f>
        <v>https://www.ug.dk/voksen-og-efteruddannelser/arbejdsmarkedsuddannelser/detailhandel/e-markedsfoering-og-reklameindsats</v>
      </c>
    </row>
    <row r="12" spans="1:12" ht="18.75" customHeight="1" x14ac:dyDescent="0.25">
      <c r="A12" s="10" t="s">
        <v>6</v>
      </c>
      <c r="B12" s="11" t="s">
        <v>1609</v>
      </c>
      <c r="C12" s="12" t="s">
        <v>638</v>
      </c>
      <c r="D12" s="41">
        <v>37385</v>
      </c>
      <c r="E12" s="13"/>
      <c r="F12" s="9">
        <v>10</v>
      </c>
      <c r="G12" s="23" t="s">
        <v>2233</v>
      </c>
      <c r="H12" s="23"/>
      <c r="I12" s="23"/>
      <c r="J12" s="43" t="str">
        <f>HYPERLINK(G12)</f>
        <v>https://voksenuddannelse.dk/soeg/uddannelser/akademi/filtrering/kurs?searchString=%C3%98konomistyring%20i%20praksis&amp;hold=true&amp;tilmeldingsfrist=true&amp;ledigePladser=true&amp;subject_code=37385-&amp;type=akademi</v>
      </c>
    </row>
    <row r="13" spans="1:12" ht="18.75" customHeight="1" x14ac:dyDescent="0.25">
      <c r="A13" s="10" t="s">
        <v>6</v>
      </c>
      <c r="B13" s="11" t="s">
        <v>675</v>
      </c>
      <c r="C13" s="12" t="s">
        <v>638</v>
      </c>
      <c r="D13" s="41">
        <v>20512</v>
      </c>
      <c r="E13" s="13"/>
      <c r="F13" s="9">
        <v>5</v>
      </c>
      <c r="G13" s="23" t="s">
        <v>2230</v>
      </c>
      <c r="H13" s="23"/>
      <c r="I13" s="23"/>
      <c r="J13" s="43" t="str">
        <f>HYPERLINK(G13)</f>
        <v>https://voksenuddannelse.dk/soeg/uddannelser/akademi/filtrering/kurs?searchString=%C3%98konomistyring%20i%20praksis&amp;hold=true&amp;tilmeldingsfrist=true&amp;ledigePladser=true&amp;subject_code=20512-&amp;type=akademi</v>
      </c>
    </row>
    <row r="14" spans="1:12" ht="18.75" customHeight="1" x14ac:dyDescent="0.25">
      <c r="A14" s="10" t="s">
        <v>6</v>
      </c>
      <c r="B14" s="11" t="s">
        <v>10</v>
      </c>
      <c r="C14" s="12" t="s">
        <v>638</v>
      </c>
      <c r="D14" s="41">
        <v>20241</v>
      </c>
      <c r="E14" s="42"/>
      <c r="F14" s="41">
        <v>10</v>
      </c>
      <c r="G14" s="23" t="s">
        <v>633</v>
      </c>
      <c r="H14" s="23" t="str">
        <f>B14</f>
        <v>Forretningsdrevet HR</v>
      </c>
      <c r="I14" s="23" t="str">
        <f>CONCATENATE(G14,B14)</f>
        <v>https://www.ug.dk/search/Forretningsdrevet HR</v>
      </c>
      <c r="J14" s="40" t="str">
        <f>HYPERLINK(K14)</f>
        <v>https://www.ug.dk/voksen-og-efteruddannelser/akademiuddannelser/hr/forretningsdrevet-hr</v>
      </c>
      <c r="K14" t="s">
        <v>717</v>
      </c>
      <c r="L14" t="str">
        <f>VLOOKUP(B14,'Ark2'!$B$1:$H$632,7,0)</f>
        <v>https://www.ug.dk/voksen-og-efteruddannelser/akademiuddannelser/hr/forretningsdrevet-hr</v>
      </c>
    </row>
    <row r="15" spans="1:12" ht="18.75" customHeight="1" x14ac:dyDescent="0.25">
      <c r="A15" s="10" t="s">
        <v>6</v>
      </c>
      <c r="B15" s="11" t="s">
        <v>2223</v>
      </c>
      <c r="C15" s="12" t="s">
        <v>667</v>
      </c>
      <c r="D15" s="41"/>
      <c r="E15" s="13">
        <v>30</v>
      </c>
      <c r="F15" s="9"/>
      <c r="G15" s="23" t="s">
        <v>639</v>
      </c>
      <c r="H15" s="23"/>
      <c r="I15" s="23"/>
      <c r="J15" t="s">
        <v>639</v>
      </c>
    </row>
    <row r="16" spans="1:12" ht="18.75" customHeight="1" x14ac:dyDescent="0.25">
      <c r="A16" s="10" t="s">
        <v>6</v>
      </c>
      <c r="B16" s="11" t="s">
        <v>621</v>
      </c>
      <c r="C16" s="12" t="s">
        <v>667</v>
      </c>
      <c r="D16" s="41"/>
      <c r="E16" s="42" t="s">
        <v>607</v>
      </c>
      <c r="F16" s="41"/>
      <c r="G16" s="23" t="s">
        <v>639</v>
      </c>
      <c r="H16" s="23" t="str">
        <f>B16</f>
        <v>GMP-kurser</v>
      </c>
      <c r="I16" s="23" t="str">
        <f>CONCATENATE(G16)</f>
        <v>Søg på Internettet</v>
      </c>
      <c r="J16" t="s">
        <v>639</v>
      </c>
      <c r="K16" t="s">
        <v>639</v>
      </c>
      <c r="L16">
        <f>VLOOKUP(B16,'Ark2'!$B$1:$H$632,7,0)</f>
        <v>0</v>
      </c>
    </row>
    <row r="17" spans="1:12" ht="18.75" customHeight="1" x14ac:dyDescent="0.25">
      <c r="A17" s="10" t="s">
        <v>6</v>
      </c>
      <c r="B17" s="11" t="s">
        <v>11</v>
      </c>
      <c r="C17" s="12" t="s">
        <v>638</v>
      </c>
      <c r="D17" s="41">
        <v>20240</v>
      </c>
      <c r="E17" s="42"/>
      <c r="F17" s="41">
        <v>10</v>
      </c>
      <c r="G17" s="23" t="s">
        <v>633</v>
      </c>
      <c r="H17" s="23" t="str">
        <f>B17</f>
        <v>HR i praksis</v>
      </c>
      <c r="I17" s="23" t="str">
        <f>CONCATENATE(G17,B17)</f>
        <v>https://www.ug.dk/search/HR i praksis</v>
      </c>
      <c r="J17" s="40" t="str">
        <f>HYPERLINK(K17)</f>
        <v>https://www.ug.dk/voksen-og-efteruddannelser/akademiuddannelser/hr/hr-i-praksis</v>
      </c>
      <c r="K17" t="s">
        <v>699</v>
      </c>
      <c r="L17" t="str">
        <f>VLOOKUP(B17,'Ark2'!$B$1:$H$632,7,0)</f>
        <v>https://www.ug.dk/voksen-og-efteruddannelser/akademiuddannelser/hr/hr-i-praksis</v>
      </c>
    </row>
    <row r="18" spans="1:12" ht="18.75" customHeight="1" x14ac:dyDescent="0.25">
      <c r="A18" s="10" t="s">
        <v>6</v>
      </c>
      <c r="B18" s="11" t="s">
        <v>2222</v>
      </c>
      <c r="C18" s="12" t="s">
        <v>667</v>
      </c>
      <c r="D18" s="41"/>
      <c r="E18" s="13">
        <v>1</v>
      </c>
      <c r="F18" s="9"/>
      <c r="G18" s="23" t="s">
        <v>639</v>
      </c>
      <c r="H18" s="23"/>
      <c r="I18" s="23"/>
      <c r="J18" t="s">
        <v>639</v>
      </c>
    </row>
    <row r="19" spans="1:12" ht="18.75" customHeight="1" x14ac:dyDescent="0.25">
      <c r="A19" s="10" t="s">
        <v>6</v>
      </c>
      <c r="B19" s="11" t="s">
        <v>2334</v>
      </c>
      <c r="C19" s="12" t="s">
        <v>667</v>
      </c>
      <c r="D19" s="41"/>
      <c r="E19" s="13">
        <v>1</v>
      </c>
      <c r="F19" s="9"/>
      <c r="G19" s="23" t="s">
        <v>639</v>
      </c>
      <c r="H19" s="23"/>
      <c r="I19" s="23"/>
      <c r="J19" t="s">
        <v>639</v>
      </c>
    </row>
    <row r="20" spans="1:12" ht="18.75" customHeight="1" x14ac:dyDescent="0.25">
      <c r="A20" s="10" t="s">
        <v>6</v>
      </c>
      <c r="B20" s="11" t="s">
        <v>684</v>
      </c>
      <c r="C20" s="12" t="s">
        <v>638</v>
      </c>
      <c r="D20" s="41">
        <v>20511</v>
      </c>
      <c r="E20" s="13"/>
      <c r="F20" s="9">
        <v>5</v>
      </c>
      <c r="G20" s="23" t="s">
        <v>2228</v>
      </c>
      <c r="H20" s="23"/>
      <c r="I20" s="23"/>
      <c r="J20" s="43" t="str">
        <f>HYPERLINK(G20)</f>
        <v>https://voksenuddannelse.dk/soeg/uddannelser/akademi/filtrering/kurs?searchString=%C3%98konomistyring%20i%20praksis&amp;hold=true&amp;tilmeldingsfrist=true&amp;ledigePladser=true&amp;subject_code=20511-&amp;type=akademi</v>
      </c>
    </row>
    <row r="21" spans="1:12" ht="18.75" customHeight="1" x14ac:dyDescent="0.25">
      <c r="A21" s="10" t="s">
        <v>6</v>
      </c>
      <c r="B21" s="11" t="s">
        <v>611</v>
      </c>
      <c r="C21" s="12" t="s">
        <v>638</v>
      </c>
      <c r="D21" s="41">
        <v>37477</v>
      </c>
      <c r="E21" s="42"/>
      <c r="F21" s="41">
        <v>10</v>
      </c>
      <c r="G21" s="23" t="s">
        <v>633</v>
      </c>
      <c r="H21" s="23" t="str">
        <f>B21</f>
        <v>Kommunikation i praksis</v>
      </c>
      <c r="I21" s="23" t="str">
        <f>CONCATENATE(G21,B21)</f>
        <v>https://www.ug.dk/search/Kommunikation i praksis</v>
      </c>
      <c r="J21" s="40" t="str">
        <f>HYPERLINK(K21)</f>
        <v>https://www.ug.dk/voksen-og-efteruddannelser/akademiuddannelser/byggeteknologi/byggeteknik-mindre-byggerier</v>
      </c>
      <c r="K21" t="s">
        <v>718</v>
      </c>
      <c r="L21" t="str">
        <f>VLOOKUP(B21,'Ark2'!$B$1:$H$632,7,0)</f>
        <v>https://www.ug.dk/voksen-og-efteruddannelser/akademiuddannelser/byggeteknologi/byggeteknik-mindre-byggerier</v>
      </c>
    </row>
    <row r="22" spans="1:12" ht="18.75" customHeight="1" x14ac:dyDescent="0.25">
      <c r="A22" s="10" t="s">
        <v>6</v>
      </c>
      <c r="B22" s="11" t="s">
        <v>12</v>
      </c>
      <c r="C22" s="12" t="s">
        <v>638</v>
      </c>
      <c r="D22" s="41">
        <v>20242</v>
      </c>
      <c r="E22" s="42"/>
      <c r="F22" s="41">
        <v>10</v>
      </c>
      <c r="G22" s="23" t="s">
        <v>633</v>
      </c>
      <c r="H22" s="23" t="str">
        <f>B22</f>
        <v>Kompetenceudvikling</v>
      </c>
      <c r="I22" s="23" t="str">
        <f>CONCATENATE(G22,B22)</f>
        <v>https://www.ug.dk/search/Kompetenceudvikling</v>
      </c>
      <c r="J22" s="40" t="str">
        <f>HYPERLINK(K22)</f>
        <v>https://www.ug.dk/voksen-og-efteruddannelser/akademiuddannelser/hr/kompetenceudvikling</v>
      </c>
      <c r="K22" t="s">
        <v>719</v>
      </c>
      <c r="L22" t="str">
        <f>VLOOKUP(B22,'Ark2'!$B$1:$H$632,7,0)</f>
        <v>https://www.ug.dk/voksen-og-efteruddannelser/akademiuddannelser/hr/kompetenceudvikling</v>
      </c>
    </row>
    <row r="23" spans="1:12" ht="18.75" customHeight="1" x14ac:dyDescent="0.25">
      <c r="A23" s="10" t="s">
        <v>6</v>
      </c>
      <c r="B23" s="11" t="s">
        <v>2182</v>
      </c>
      <c r="C23" s="12" t="s">
        <v>638</v>
      </c>
      <c r="D23" s="41">
        <v>37486</v>
      </c>
      <c r="E23" s="13"/>
      <c r="F23" s="9">
        <v>10</v>
      </c>
      <c r="G23" s="23" t="s">
        <v>2237</v>
      </c>
      <c r="H23" s="23"/>
      <c r="I23" s="23"/>
      <c r="J23" s="43" t="str">
        <f>HYPERLINK(G23)</f>
        <v>https://voksenuddannelse.dk/soeg/uddannelser/akademi/filtrering/kurs?searchString=%C3%98konomistyring%20i%20praksis&amp;hold=true&amp;tilmeldingsfrist=true&amp;ledigePladser=true&amp;subject_code=37486-&amp;type=akademi</v>
      </c>
    </row>
    <row r="24" spans="1:12" ht="18.75" customHeight="1" x14ac:dyDescent="0.25">
      <c r="A24" s="10" t="s">
        <v>6</v>
      </c>
      <c r="B24" s="11" t="s">
        <v>2183</v>
      </c>
      <c r="C24" s="12" t="s">
        <v>638</v>
      </c>
      <c r="D24" s="41">
        <v>37875</v>
      </c>
      <c r="E24" s="13"/>
      <c r="F24" s="9">
        <v>5</v>
      </c>
      <c r="G24" s="23" t="s">
        <v>2238</v>
      </c>
      <c r="H24" s="23"/>
      <c r="I24" s="23"/>
      <c r="J24" s="43" t="str">
        <f>HYPERLINK(G24)</f>
        <v>https://voksenuddannelse.dk/soeg/uddannelser/akademi/filtrering/kurs?searchString=%C3%98konomistyring%20i%20praksis&amp;hold=true&amp;tilmeldingsfrist=true&amp;ledigePladser=true&amp;subject_code=37875-&amp;type=akademi</v>
      </c>
    </row>
    <row r="25" spans="1:12" ht="18.75" customHeight="1" x14ac:dyDescent="0.25">
      <c r="A25" s="10" t="s">
        <v>6</v>
      </c>
      <c r="B25" s="11" t="s">
        <v>1568</v>
      </c>
      <c r="C25" s="12" t="s">
        <v>638</v>
      </c>
      <c r="D25" s="41">
        <v>39443</v>
      </c>
      <c r="E25" s="13"/>
      <c r="F25" s="9">
        <v>5</v>
      </c>
      <c r="G25" s="23" t="s">
        <v>2241</v>
      </c>
      <c r="H25" s="23"/>
      <c r="I25" s="23"/>
      <c r="J25" s="43" t="str">
        <f>HYPERLINK(G25)</f>
        <v>https://voksenuddannelse.dk/soeg/uddannelser/akademi/filtrering/kurs?searchString=%C3%98konomistyring%20i%20praksis&amp;hold=true&amp;tilmeldingsfrist=true&amp;ledigePladser=true&amp;subject_code=39443-&amp;type=akademi</v>
      </c>
    </row>
    <row r="26" spans="1:12" ht="18.75" customHeight="1" x14ac:dyDescent="0.25">
      <c r="A26" s="10" t="s">
        <v>6</v>
      </c>
      <c r="B26" s="11" t="s">
        <v>13</v>
      </c>
      <c r="C26" s="12" t="s">
        <v>9</v>
      </c>
      <c r="D26" s="41">
        <v>40995</v>
      </c>
      <c r="E26" s="42">
        <v>2</v>
      </c>
      <c r="F26" s="41"/>
      <c r="G26" s="25" t="s">
        <v>633</v>
      </c>
      <c r="H26" s="23" t="str">
        <f>B26</f>
        <v>Nye kunder via viral markedsføring</v>
      </c>
      <c r="I26" s="23" t="str">
        <f>CONCATENATE(G26,B26)</f>
        <v>https://www.ug.dk/search/Nye kunder via viral markedsføring</v>
      </c>
      <c r="J26" s="40" t="str">
        <f>HYPERLINK(K26)</f>
        <v>https://www.ug.dk/viden-og-forretningsservice/nye-kunder-via-viral-markedsfoering</v>
      </c>
      <c r="K26" t="s">
        <v>720</v>
      </c>
      <c r="L26" t="str">
        <f>VLOOKUP(B26,'Ark2'!$B$1:$H$632,7,0)</f>
        <v>https://www.ug.dk/viden-og-forretningsservice/nye-kunder-via-viral-markedsfoering</v>
      </c>
    </row>
    <row r="27" spans="1:12" ht="18.75" customHeight="1" x14ac:dyDescent="0.25">
      <c r="A27" s="10" t="s">
        <v>6</v>
      </c>
      <c r="B27" s="11" t="s">
        <v>14</v>
      </c>
      <c r="C27" s="12" t="s">
        <v>638</v>
      </c>
      <c r="D27" s="41">
        <v>37456</v>
      </c>
      <c r="E27" s="42"/>
      <c r="F27" s="41">
        <v>10</v>
      </c>
      <c r="G27" s="23" t="s">
        <v>633</v>
      </c>
      <c r="H27" s="23" t="str">
        <f>B27</f>
        <v>Personalejura</v>
      </c>
      <c r="I27" s="23" t="str">
        <f>CONCATENATE(G27,B27)</f>
        <v>https://www.ug.dk/search/Personalejura</v>
      </c>
      <c r="J27" s="40" t="str">
        <f>HYPERLINK(K27)</f>
        <v>https://www.ug.dk/voksen-og-efteruddannelser/akademiuddannelser/hr/personalejura</v>
      </c>
      <c r="K27" t="s">
        <v>704</v>
      </c>
      <c r="L27" t="str">
        <f>VLOOKUP(B27,'Ark2'!$B$1:$H$632,7,0)</f>
        <v>https://www.ug.dk/voksen-og-efteruddannelser/akademiuddannelser/hr/personalejura</v>
      </c>
    </row>
    <row r="28" spans="1:12" ht="18.75" customHeight="1" x14ac:dyDescent="0.25">
      <c r="A28" s="10" t="s">
        <v>6</v>
      </c>
      <c r="B28" s="11" t="s">
        <v>2180</v>
      </c>
      <c r="C28" s="12" t="s">
        <v>638</v>
      </c>
      <c r="D28" s="41">
        <v>37801</v>
      </c>
      <c r="E28" s="13">
        <v>8</v>
      </c>
      <c r="F28" s="9">
        <v>10</v>
      </c>
      <c r="G28" s="23" t="s">
        <v>2235</v>
      </c>
      <c r="H28" s="23"/>
      <c r="I28" s="23"/>
      <c r="J28" s="43" t="str">
        <f>HYPERLINK(G28)</f>
        <v>https://voksenuddannelse.dk/soeg/uddannelser/akademi/filtrering/kurs?searchString=%C3%98konomistyring%20i%20praksis&amp;hold=true&amp;tilmeldingsfrist=true&amp;ledigePladser=true&amp;subject_code=37801-&amp;type=akademi</v>
      </c>
    </row>
    <row r="29" spans="1:12" ht="18.75" customHeight="1" x14ac:dyDescent="0.25">
      <c r="A29" s="10" t="s">
        <v>6</v>
      </c>
      <c r="B29" s="11" t="s">
        <v>15</v>
      </c>
      <c r="C29" s="12" t="s">
        <v>9</v>
      </c>
      <c r="D29" s="41">
        <v>49025</v>
      </c>
      <c r="E29" s="42">
        <v>5</v>
      </c>
      <c r="F29" s="41"/>
      <c r="G29" s="25" t="s">
        <v>633</v>
      </c>
      <c r="H29" s="23" t="str">
        <f>B29</f>
        <v>PLC - programmering af PLC &amp; regulering: opsætning</v>
      </c>
      <c r="I29" s="23" t="str">
        <f>CONCATENATE(G29,B29)</f>
        <v>https://www.ug.dk/search/PLC - programmering af PLC &amp; regulering: opsætning</v>
      </c>
      <c r="J29" s="40" t="str">
        <f>HYPERLINK(K29)</f>
        <v>https://www.ug.dk/voksen-og-efteruddannelser/arbejdsmarkedsuddannelser/elektrisk-automation-paa-aut-maskiner-og-anlaeg/plc-programmering-af-plc-regulering-opsaetning</v>
      </c>
      <c r="K29" t="s">
        <v>721</v>
      </c>
      <c r="L29" t="str">
        <f>VLOOKUP(B29,'Ark2'!$B$1:$H$632,7,0)</f>
        <v>https://www.ug.dk/voksen-og-efteruddannelser/arbejdsmarkedsuddannelser/elektrisk-automation-paa-aut-maskiner-og-anlaeg/plc-programmering-af-plc-regulering-opsaetning</v>
      </c>
    </row>
    <row r="30" spans="1:12" ht="18.75" customHeight="1" x14ac:dyDescent="0.25">
      <c r="A30" s="10" t="s">
        <v>6</v>
      </c>
      <c r="B30" s="11" t="s">
        <v>16</v>
      </c>
      <c r="C30" s="12" t="s">
        <v>9</v>
      </c>
      <c r="D30" s="41">
        <v>49024</v>
      </c>
      <c r="E30" s="42">
        <v>4</v>
      </c>
      <c r="F30" s="41"/>
      <c r="G30" s="25" t="s">
        <v>633</v>
      </c>
      <c r="H30" s="23" t="str">
        <f>B30</f>
        <v>PLC - sekventiel programmering og netværk</v>
      </c>
      <c r="I30" s="23" t="str">
        <f>CONCATENATE(G30,B30)</f>
        <v>https://www.ug.dk/search/PLC - sekventiel programmering og netværk</v>
      </c>
      <c r="J30" s="40" t="str">
        <f>HYPERLINK(K30)</f>
        <v>https://www.ug.dk/voksen-og-efteruddannelser/arbejdsmarkedsuddannelser/elektrisk-automation-paa-aut-maskiner-og-anlaeg/plc-sekventiel-programmering-og-netvaerk</v>
      </c>
      <c r="K30" t="s">
        <v>722</v>
      </c>
      <c r="L30" t="str">
        <f>VLOOKUP(B30,'Ark2'!$B$1:$H$632,7,0)</f>
        <v>https://www.ug.dk/voksen-og-efteruddannelser/arbejdsmarkedsuddannelser/elektrisk-automation-paa-aut-maskiner-og-anlaeg/plc-sekventiel-programmering-og-netvaerk</v>
      </c>
    </row>
    <row r="31" spans="1:12" ht="18.75" customHeight="1" x14ac:dyDescent="0.25">
      <c r="A31" s="10" t="s">
        <v>6</v>
      </c>
      <c r="B31" s="11" t="s">
        <v>17</v>
      </c>
      <c r="C31" s="12" t="s">
        <v>9</v>
      </c>
      <c r="D31" s="41">
        <v>49023</v>
      </c>
      <c r="E31" s="42">
        <v>3</v>
      </c>
      <c r="F31" s="41"/>
      <c r="G31" s="25" t="s">
        <v>633</v>
      </c>
      <c r="H31" s="23" t="str">
        <f>B31</f>
        <v>PLC-systemer - opbygning og installation</v>
      </c>
      <c r="I31" s="23" t="str">
        <f>CONCATENATE(G31,B31)</f>
        <v>https://www.ug.dk/search/PLC-systemer - opbygning og installation</v>
      </c>
      <c r="J31" s="40" t="str">
        <f>HYPERLINK(K31)</f>
        <v>https://www.ug.dk/voksen-og-efteruddannelser/arbejdsmarkedsuddannelser/elektrisk-automation-paa-aut-maskiner-og-anlaeg/plc-systemer-opbygning-og-installation</v>
      </c>
      <c r="K31" t="s">
        <v>723</v>
      </c>
      <c r="L31" t="str">
        <f>VLOOKUP(B31,'Ark2'!$B$1:$H$632,7,0)</f>
        <v>https://www.ug.dk/voksen-og-efteruddannelser/arbejdsmarkedsuddannelser/elektrisk-automation-paa-aut-maskiner-og-anlaeg/plc-systemer-opbygning-og-installation</v>
      </c>
    </row>
    <row r="32" spans="1:12" ht="18.75" customHeight="1" x14ac:dyDescent="0.25">
      <c r="A32" s="10" t="s">
        <v>6</v>
      </c>
      <c r="B32" s="11" t="s">
        <v>18</v>
      </c>
      <c r="C32" s="12" t="s">
        <v>707</v>
      </c>
      <c r="D32" s="41"/>
      <c r="E32" s="42"/>
      <c r="F32" s="41" t="s">
        <v>607</v>
      </c>
      <c r="G32" s="23" t="s">
        <v>639</v>
      </c>
      <c r="H32" s="23" t="str">
        <f>B32</f>
        <v>Projektleder-kurser</v>
      </c>
      <c r="I32" s="23" t="str">
        <f>CONCATENATE(G32)</f>
        <v>Søg på Internettet</v>
      </c>
      <c r="J32" t="s">
        <v>639</v>
      </c>
      <c r="K32" t="s">
        <v>639</v>
      </c>
      <c r="L32">
        <f>VLOOKUP(B32,'Ark2'!$B$1:$H$632,7,0)</f>
        <v>0</v>
      </c>
    </row>
    <row r="33" spans="1:12" ht="18.75" customHeight="1" x14ac:dyDescent="0.25">
      <c r="A33" s="10" t="s">
        <v>6</v>
      </c>
      <c r="B33" s="11" t="s">
        <v>1669</v>
      </c>
      <c r="C33" s="12" t="s">
        <v>667</v>
      </c>
      <c r="D33" s="41"/>
      <c r="E33" s="13">
        <v>30</v>
      </c>
      <c r="F33" s="9"/>
      <c r="G33" s="23" t="s">
        <v>639</v>
      </c>
      <c r="H33" s="23"/>
      <c r="I33" s="23"/>
      <c r="J33" t="s">
        <v>639</v>
      </c>
    </row>
    <row r="34" spans="1:12" ht="18.75" customHeight="1" x14ac:dyDescent="0.25">
      <c r="A34" s="10" t="s">
        <v>6</v>
      </c>
      <c r="B34" s="11" t="s">
        <v>19</v>
      </c>
      <c r="C34" s="12" t="s">
        <v>638</v>
      </c>
      <c r="D34" s="41">
        <v>37839</v>
      </c>
      <c r="E34" s="42"/>
      <c r="F34" s="41">
        <v>5</v>
      </c>
      <c r="G34" s="23" t="s">
        <v>633</v>
      </c>
      <c r="H34" s="23" t="str">
        <f>B34</f>
        <v>Rekruttering</v>
      </c>
      <c r="I34" s="23" t="str">
        <f>CONCATENATE(G34,B34)</f>
        <v>https://www.ug.dk/search/Rekruttering</v>
      </c>
      <c r="J34" s="40" t="str">
        <f>HYPERLINK(K34)</f>
        <v>https://www.ug.dk/voksen-og-efteruddannelser/akademiuddannelser/hr/rekruttering</v>
      </c>
      <c r="K34" t="s">
        <v>724</v>
      </c>
      <c r="L34" t="str">
        <f>VLOOKUP(B34,'Ark2'!$B$1:$H$632,7,0)</f>
        <v>https://www.ug.dk/voksen-og-efteruddannelser/akademiuddannelser/hr/rekruttering</v>
      </c>
    </row>
    <row r="35" spans="1:12" ht="18.75" customHeight="1" x14ac:dyDescent="0.25">
      <c r="A35" s="10" t="s">
        <v>6</v>
      </c>
      <c r="B35" s="11" t="s">
        <v>20</v>
      </c>
      <c r="C35" s="12" t="s">
        <v>9</v>
      </c>
      <c r="D35" s="41">
        <v>47562</v>
      </c>
      <c r="E35" s="42">
        <v>2</v>
      </c>
      <c r="F35" s="41"/>
      <c r="G35" s="25" t="s">
        <v>633</v>
      </c>
      <c r="H35" s="23" t="str">
        <f>B35</f>
        <v>Valg af markedsføringskanal</v>
      </c>
      <c r="I35" s="23" t="str">
        <f>CONCATENATE(G35,B35)</f>
        <v>https://www.ug.dk/search/Valg af markedsføringskanal</v>
      </c>
      <c r="J35" s="40" t="str">
        <f>HYPERLINK(K35)</f>
        <v>https://www.ug.dk/viden-og-forretningsservice/valg-af-markedsfoeringskanal-0</v>
      </c>
      <c r="K35" t="s">
        <v>725</v>
      </c>
      <c r="L35" t="str">
        <f>VLOOKUP(B35,'Ark2'!$B$1:$H$632,7,0)</f>
        <v>https://www.ug.dk/viden-og-forretningsservice/valg-af-markedsfoeringskanal-0</v>
      </c>
    </row>
    <row r="36" spans="1:12" ht="18.75" customHeight="1" x14ac:dyDescent="0.25">
      <c r="A36" s="10" t="s">
        <v>6</v>
      </c>
      <c r="B36" s="11" t="s">
        <v>2181</v>
      </c>
      <c r="C36" s="12" t="s">
        <v>638</v>
      </c>
      <c r="D36" s="41">
        <v>37988</v>
      </c>
      <c r="E36" s="13"/>
      <c r="F36" s="9">
        <v>10</v>
      </c>
      <c r="G36" s="23" t="s">
        <v>2236</v>
      </c>
      <c r="H36" s="23"/>
      <c r="I36" s="23"/>
      <c r="J36" s="43" t="str">
        <f>HYPERLINK(G36)</f>
        <v>https://voksenuddannelse.dk/soeg/uddannelser/akademi/filtrering/kurs?searchString=%C3%98konomistyring%20i%20praksis&amp;hold=true&amp;tilmeldingsfrist=true&amp;ledigePladser=true&amp;subject_code=37988-&amp;type=akademi</v>
      </c>
    </row>
    <row r="37" spans="1:12" ht="18.75" customHeight="1" x14ac:dyDescent="0.25">
      <c r="A37" s="10" t="s">
        <v>6</v>
      </c>
      <c r="B37" s="11" t="s">
        <v>2184</v>
      </c>
      <c r="C37" s="12" t="s">
        <v>638</v>
      </c>
      <c r="D37" s="41">
        <v>37550</v>
      </c>
      <c r="E37" s="13"/>
      <c r="F37" s="9">
        <v>10</v>
      </c>
      <c r="G37" s="23" t="s">
        <v>2239</v>
      </c>
      <c r="H37" s="23"/>
      <c r="I37" s="23"/>
      <c r="J37" s="43" t="str">
        <f>HYPERLINK(G37)</f>
        <v>https://voksenuddannelse.dk/soeg/uddannelser/akademi/filtrering/kurs?searchString=%C3%98konomistyring%20i%20praksis&amp;hold=true&amp;tilmeldingsfrist=true&amp;ledigePladser=true&amp;subject_code=37550-&amp;type=akademi</v>
      </c>
    </row>
    <row r="38" spans="1:12" ht="18.75" customHeight="1" x14ac:dyDescent="0.25">
      <c r="A38" s="10" t="s">
        <v>6</v>
      </c>
      <c r="B38" s="11" t="s">
        <v>1648</v>
      </c>
      <c r="C38" s="12" t="s">
        <v>638</v>
      </c>
      <c r="D38" s="41">
        <v>37396</v>
      </c>
      <c r="E38" s="13"/>
      <c r="F38" s="9">
        <v>10</v>
      </c>
      <c r="G38" s="23" t="s">
        <v>2227</v>
      </c>
      <c r="H38" s="23"/>
      <c r="I38" s="23"/>
      <c r="J38" s="43" t="str">
        <f>HYPERLINK(G38)</f>
        <v>https://voksenuddannelse.dk/soeg/uddannelser/akademi/filtrering/kurs?searchString=%C3%98konomistyring%20i%20praksis&amp;hold=true&amp;tilmeldingsfrist=true&amp;ledigePladser=true&amp;subject_code=37396-&amp;type=akademi</v>
      </c>
    </row>
    <row r="39" spans="1:12" ht="18.75" customHeight="1" x14ac:dyDescent="0.25">
      <c r="A39" s="10" t="s">
        <v>6</v>
      </c>
      <c r="B39" s="11" t="s">
        <v>2179</v>
      </c>
      <c r="C39" s="12" t="s">
        <v>638</v>
      </c>
      <c r="D39" s="41">
        <v>37606</v>
      </c>
      <c r="E39" s="13"/>
      <c r="F39" s="9">
        <v>10</v>
      </c>
      <c r="G39" s="23" t="s">
        <v>2234</v>
      </c>
      <c r="H39" s="23"/>
      <c r="I39" s="23"/>
      <c r="J39" s="43" t="str">
        <f>HYPERLINK(G39)</f>
        <v>https://voksenuddannelse.dk/soeg/uddannelser/akademi/filtrering/kurs?searchString=%C3%98konomistyring%20i%20praksis&amp;hold=true&amp;tilmeldingsfrist=true&amp;ledigePladser=true&amp;subject_code=37606-&amp;type=akademi</v>
      </c>
    </row>
    <row r="40" spans="1:12" ht="18.75" customHeight="1" x14ac:dyDescent="0.25">
      <c r="A40" s="14" t="s">
        <v>21</v>
      </c>
      <c r="B40" s="15" t="s">
        <v>23</v>
      </c>
      <c r="C40" s="16" t="s">
        <v>9</v>
      </c>
      <c r="D40" s="8">
        <v>47464</v>
      </c>
      <c r="E40" s="17">
        <v>3</v>
      </c>
      <c r="F40" s="8"/>
      <c r="G40" s="25" t="s">
        <v>633</v>
      </c>
      <c r="H40" s="23" t="str">
        <f>B40</f>
        <v>Affaldshåndtering og -sortering på byggepladsen</v>
      </c>
      <c r="I40" s="23" t="s">
        <v>2299</v>
      </c>
      <c r="J40" s="43" t="str">
        <f>HYPERLINK(I40)</f>
        <v>https://voksenuddannelse.dk/soeg/uddannelser/amu/filtrering/kurs?subject_code=47464&amp;level=-&amp;type=amu</v>
      </c>
      <c r="L40">
        <f>VLOOKUP(B40,'Ark2'!$B$1:$H$632,7,0)</f>
        <v>0</v>
      </c>
    </row>
    <row r="41" spans="1:12" ht="18.75" customHeight="1" x14ac:dyDescent="0.25">
      <c r="A41" s="14" t="s">
        <v>21</v>
      </c>
      <c r="B41" s="15" t="s">
        <v>26</v>
      </c>
      <c r="C41" s="16" t="s">
        <v>9</v>
      </c>
      <c r="D41" s="8">
        <v>48959</v>
      </c>
      <c r="E41" s="17">
        <v>1</v>
      </c>
      <c r="F41" s="8"/>
      <c r="G41" s="25" t="s">
        <v>633</v>
      </c>
      <c r="H41" s="23" t="str">
        <f>B41</f>
        <v>Ajourføring for tømrerbranchen</v>
      </c>
      <c r="I41" s="23" t="str">
        <f>CONCATENATE(G41,B41)</f>
        <v>https://www.ug.dk/search/Ajourføring for tømrerbranchen</v>
      </c>
      <c r="J41" s="40" t="str">
        <f>HYPERLINK(K41)</f>
        <v>https://www.ug.dk/bygge-og-anlaegsopgaver-i-lettere-materialer/ajourfoering-for-toemrerbranchen</v>
      </c>
      <c r="K41" t="s">
        <v>728</v>
      </c>
      <c r="L41" t="str">
        <f>VLOOKUP(B41,'Ark2'!$B$1:$H$632,7,0)</f>
        <v>https://www.ug.dk/bygge-og-anlaegsopgaver-i-lettere-materialer/ajourfoering-for-toemrerbranchen</v>
      </c>
    </row>
    <row r="42" spans="1:12" ht="18.75" customHeight="1" x14ac:dyDescent="0.25">
      <c r="A42" s="14" t="s">
        <v>21</v>
      </c>
      <c r="B42" s="15" t="s">
        <v>27</v>
      </c>
      <c r="C42" s="16" t="s">
        <v>9</v>
      </c>
      <c r="D42" s="8">
        <v>49196</v>
      </c>
      <c r="E42" s="17">
        <v>2</v>
      </c>
      <c r="F42" s="8"/>
      <c r="G42" s="25" t="s">
        <v>633</v>
      </c>
      <c r="H42" s="23" t="str">
        <f>B42</f>
        <v>Anvendelse af hånd- og maskinværktøj i Byggeriet</v>
      </c>
      <c r="I42" s="23" t="str">
        <f>CONCATENATE(G42,B42)</f>
        <v>https://www.ug.dk/search/Anvendelse af hånd- og maskinværktøj i Byggeriet</v>
      </c>
      <c r="J42" s="40" t="str">
        <f>HYPERLINK(K42)</f>
        <v>https://www.ug.dk/bygge-og-anlaegsopgaver-i-lettere-materialer/anvendelse-af-haand-og-maskinvaerktoej-i-byggeriet</v>
      </c>
      <c r="K42" t="s">
        <v>923</v>
      </c>
      <c r="L42" t="str">
        <f>VLOOKUP(B42,'Ark2'!$B$1:$H$632,7,0)</f>
        <v>https://www.ug.dk/bygge-og-anlaegsopgaver-i-lettere-materialer/anvendelse-af-haand-og-maskinvaerktoej-i-byggeriet</v>
      </c>
    </row>
    <row r="43" spans="1:12" ht="18.75" customHeight="1" x14ac:dyDescent="0.25">
      <c r="A43" s="14" t="s">
        <v>21</v>
      </c>
      <c r="B43" s="15" t="s">
        <v>28</v>
      </c>
      <c r="C43" s="16" t="s">
        <v>9</v>
      </c>
      <c r="D43" s="8">
        <v>40905</v>
      </c>
      <c r="E43" s="17">
        <v>1</v>
      </c>
      <c r="F43" s="8"/>
      <c r="G43" s="25" t="s">
        <v>633</v>
      </c>
      <c r="H43" s="23" t="str">
        <f>B43</f>
        <v>Anvendelse af mørteltyper til murværk og puds</v>
      </c>
      <c r="I43" s="23" t="str">
        <f>CONCATENATE(G43,B43)</f>
        <v>https://www.ug.dk/search/Anvendelse af mørteltyper til murværk og puds</v>
      </c>
      <c r="J43" s="40" t="str">
        <f>HYPERLINK(K43)</f>
        <v>https://www.ug.dk/bygge-og-anlaegsopgaver-i-tungere-materialer/anvendelse-af-moerteltyper-til-murvaerk-og-puds</v>
      </c>
      <c r="K43" t="s">
        <v>924</v>
      </c>
      <c r="L43" t="str">
        <f>VLOOKUP(B43,'Ark2'!$B$1:$H$632,7,0)</f>
        <v>https://www.ug.dk/bygge-og-anlaegsopgaver-i-tungere-materialer/anvendelse-af-moerteltyper-til-murvaerk-og-puds</v>
      </c>
    </row>
    <row r="44" spans="1:12" ht="18.75" customHeight="1" x14ac:dyDescent="0.25">
      <c r="A44" s="14" t="s">
        <v>21</v>
      </c>
      <c r="B44" s="15" t="s">
        <v>30</v>
      </c>
      <c r="C44" s="16" t="s">
        <v>9</v>
      </c>
      <c r="D44" s="8">
        <v>48567</v>
      </c>
      <c r="E44" s="17">
        <v>1</v>
      </c>
      <c r="F44" s="8"/>
      <c r="G44" s="25" t="s">
        <v>633</v>
      </c>
      <c r="H44" s="23" t="str">
        <f>B44</f>
        <v>Arbejde på eller nær spænding - ajourf. &amp; 1.hjælp</v>
      </c>
      <c r="I44" s="23" t="str">
        <f>CONCATENATE(G44,B44)</f>
        <v>https://www.ug.dk/search/Arbejde på eller nær spænding - ajourf. &amp; 1.hjælp</v>
      </c>
      <c r="J44" s="40" t="str">
        <f>HYPERLINK(K44)</f>
        <v>https://www.ug.dk/voksen-og-efteruddannelser/arbejdsmarkedsuddannelser/bygningers-el-installationer/arbejde-paa-eller-naer-spaending-ajourf-1hjaelp</v>
      </c>
      <c r="K44" t="s">
        <v>729</v>
      </c>
      <c r="L44" t="str">
        <f>VLOOKUP(B44,'Ark2'!$B$1:$H$632,7,0)</f>
        <v>https://www.ug.dk/voksen-og-efteruddannelser/arbejdsmarkedsuddannelser/bygningers-el-installationer/arbejde-paa-eller-naer-spaending-ajourf-1hjaelp</v>
      </c>
    </row>
    <row r="45" spans="1:12" ht="18.75" customHeight="1" x14ac:dyDescent="0.25">
      <c r="A45" s="14" t="s">
        <v>21</v>
      </c>
      <c r="B45" s="15" t="s">
        <v>2190</v>
      </c>
      <c r="C45" s="16" t="s">
        <v>9</v>
      </c>
      <c r="D45" s="8">
        <v>40540</v>
      </c>
      <c r="E45" s="17">
        <v>3</v>
      </c>
      <c r="F45" s="8"/>
      <c r="G45" s="23" t="s">
        <v>2247</v>
      </c>
      <c r="H45" s="23"/>
      <c r="I45" s="23"/>
      <c r="J45" s="43" t="str">
        <f>HYPERLINK(G45)</f>
        <v>https://voksenuddannelse.dk/soeg/uddannelser/amu/filtrering/kurs?subject_code=40540&amp;level=-&amp;type=amu</v>
      </c>
    </row>
    <row r="46" spans="1:12" ht="18.75" customHeight="1" x14ac:dyDescent="0.25">
      <c r="A46" s="14" t="s">
        <v>21</v>
      </c>
      <c r="B46" s="16" t="s">
        <v>2335</v>
      </c>
      <c r="C46" s="16" t="s">
        <v>667</v>
      </c>
      <c r="D46" s="8"/>
      <c r="E46" s="17">
        <v>2</v>
      </c>
      <c r="F46" s="8"/>
      <c r="G46" s="23" t="s">
        <v>639</v>
      </c>
      <c r="H46" s="23" t="str">
        <f>B46</f>
        <v>Asbestarbejde med lavt støvniveau, PCB- og blyholdigt materiale (oplæring og instruktion)</v>
      </c>
      <c r="I46" s="23" t="str">
        <f>CONCATENATE(G46)</f>
        <v>Søg på Internettet</v>
      </c>
      <c r="J46" t="s">
        <v>639</v>
      </c>
      <c r="K46" t="s">
        <v>639</v>
      </c>
      <c r="L46" t="e">
        <f>VLOOKUP(B46,'Ark2'!$B$1:$H$632,7,0)</f>
        <v>#N/A</v>
      </c>
    </row>
    <row r="47" spans="1:12" ht="18.75" customHeight="1" x14ac:dyDescent="0.25">
      <c r="A47" s="14" t="s">
        <v>21</v>
      </c>
      <c r="B47" s="15" t="s">
        <v>31</v>
      </c>
      <c r="C47" s="16" t="s">
        <v>9</v>
      </c>
      <c r="D47" s="8">
        <v>22276</v>
      </c>
      <c r="E47" s="17">
        <v>2</v>
      </c>
      <c r="F47" s="8"/>
      <c r="G47" s="25" t="s">
        <v>633</v>
      </c>
      <c r="H47" s="23" t="str">
        <f>B47</f>
        <v>Asbestcertifikat - Fagligt ansvarlig</v>
      </c>
      <c r="I47" s="23" t="str">
        <f>CONCATENATE(G47,B47)</f>
        <v>https://www.ug.dk/search/Asbestcertifikat - Fagligt ansvarlig</v>
      </c>
      <c r="J47" s="40" t="str">
        <f>HYPERLINK(K47)</f>
        <v>https://www.ug.dk/voksen-og-efteruddannelser/arbejdsmarkedsuddannelser/diamantskaering-nedrivning-og-ressourcehaandtering/asbestcertifikat-fagligt-ansvarlig</v>
      </c>
      <c r="K47" t="s">
        <v>806</v>
      </c>
      <c r="L47" t="str">
        <f>VLOOKUP(B47,'Ark2'!$B$1:$H$632,7,0)</f>
        <v>https://www.ug.dk/voksen-og-efteruddannelser/arbejdsmarkedsuddannelser/diamantskaering-nedrivning-og-ressourcehaandtering/asbestcertifikat-fagligt-ansvarlig</v>
      </c>
    </row>
    <row r="48" spans="1:12" ht="18.75" customHeight="1" x14ac:dyDescent="0.25">
      <c r="A48" s="14" t="s">
        <v>21</v>
      </c>
      <c r="B48" s="15" t="s">
        <v>32</v>
      </c>
      <c r="C48" s="16" t="s">
        <v>9</v>
      </c>
      <c r="D48" s="8">
        <v>40191</v>
      </c>
      <c r="E48" s="17">
        <v>2</v>
      </c>
      <c r="F48" s="8"/>
      <c r="G48" s="25" t="s">
        <v>633</v>
      </c>
      <c r="H48" s="23" t="str">
        <f>B48</f>
        <v>ATEX, anvendelse</v>
      </c>
      <c r="I48" s="23" t="str">
        <f>CONCATENATE(G48,B48)</f>
        <v>https://www.ug.dk/search/ATEX, anvendelse</v>
      </c>
      <c r="J48" s="40" t="str">
        <f>HYPERLINK(K48)</f>
        <v>https://www.ug.dk/voksen-og-efteruddannelser/arbejdsmarkedsuddannelser/elektrisk-automation-paa-aut-maskiner-og-anlaeg/atex-anvendelse</v>
      </c>
      <c r="K48" t="s">
        <v>925</v>
      </c>
      <c r="L48" t="str">
        <f>VLOOKUP(B48,'Ark2'!$B$1:$H$632,7,0)</f>
        <v>https://www.ug.dk/voksen-og-efteruddannelser/arbejdsmarkedsuddannelser/elektrisk-automation-paa-aut-maskiner-og-anlaeg/atex-anvendelse</v>
      </c>
    </row>
    <row r="49" spans="1:12" ht="18.75" customHeight="1" x14ac:dyDescent="0.25">
      <c r="A49" s="14" t="s">
        <v>21</v>
      </c>
      <c r="B49" s="15" t="s">
        <v>33</v>
      </c>
      <c r="C49" s="16" t="s">
        <v>9</v>
      </c>
      <c r="D49" s="8">
        <v>49416</v>
      </c>
      <c r="E49" s="17">
        <v>5</v>
      </c>
      <c r="F49" s="8"/>
      <c r="G49" s="25" t="s">
        <v>633</v>
      </c>
      <c r="H49" s="23" t="str">
        <f>B49</f>
        <v>Automatiske anlæg 1-1, el-lære og relæteknik</v>
      </c>
      <c r="I49" s="23" t="str">
        <f>CONCATENATE(G49,B49)</f>
        <v>https://www.ug.dk/search/Automatiske anlæg 1-1, el-lære og relæteknik</v>
      </c>
      <c r="J49" s="40" t="str">
        <f>HYPERLINK(K49)</f>
        <v>https://www.ug.dk/voksen-og-efteruddannelser/arbejdsmarkedsuddannelser/automatik-og-procesteknisk-omraade/automatiske-anlaeg-1-1-el-laere-og-relaeteknik</v>
      </c>
      <c r="K49" t="s">
        <v>811</v>
      </c>
      <c r="L49" t="str">
        <f>VLOOKUP(B49,'Ark2'!$B$1:$H$632,7,0)</f>
        <v>https://www.ug.dk/voksen-og-efteruddannelser/arbejdsmarkedsuddannelser/automatik-og-procesteknisk-omraade/automatiske-anlaeg-1-1-el-laere-og-relaeteknik</v>
      </c>
    </row>
    <row r="50" spans="1:12" ht="18.75" customHeight="1" x14ac:dyDescent="0.25">
      <c r="A50" s="14" t="s">
        <v>21</v>
      </c>
      <c r="B50" s="15" t="s">
        <v>34</v>
      </c>
      <c r="C50" s="16" t="s">
        <v>9</v>
      </c>
      <c r="D50" s="8">
        <v>49418</v>
      </c>
      <c r="E50" s="17">
        <v>5</v>
      </c>
      <c r="F50" s="8"/>
      <c r="G50" s="25" t="s">
        <v>633</v>
      </c>
      <c r="H50" s="23" t="str">
        <f>B50</f>
        <v>Automatiske anlæg 1-3, hydraulik og fejlfinding</v>
      </c>
      <c r="I50" s="23" t="str">
        <f>CONCATENATE(G50,B50)</f>
        <v>https://www.ug.dk/search/Automatiske anlæg 1-3, hydraulik og fejlfinding</v>
      </c>
      <c r="J50" s="40" t="str">
        <f>HYPERLINK(K50)</f>
        <v>https://www.ug.dk/voksen-og-efteruddannelser/arbejdsmarkedsuddannelser/automatik-og-procesteknisk-omraade/automatiske-anlaeg-1-3-hydraulik-og-fejlfinding</v>
      </c>
      <c r="K50" t="s">
        <v>926</v>
      </c>
      <c r="L50" t="str">
        <f>VLOOKUP(B50,'Ark2'!$B$1:$H$632,7,0)</f>
        <v>https://www.ug.dk/voksen-og-efteruddannelser/arbejdsmarkedsuddannelser/automatik-og-procesteknisk-omraade/automatiske-anlaeg-1-3-hydraulik-og-fejlfinding</v>
      </c>
    </row>
    <row r="51" spans="1:12" ht="18.75" customHeight="1" x14ac:dyDescent="0.25">
      <c r="A51" s="14" t="s">
        <v>21</v>
      </c>
      <c r="B51" s="15" t="s">
        <v>35</v>
      </c>
      <c r="C51" s="16" t="s">
        <v>9</v>
      </c>
      <c r="D51" s="8">
        <v>49420</v>
      </c>
      <c r="E51" s="17">
        <v>5</v>
      </c>
      <c r="F51" s="8"/>
      <c r="G51" s="25" t="s">
        <v>633</v>
      </c>
      <c r="H51" s="23" t="str">
        <f>B51</f>
        <v>Automatiske anlæg 2-2, El-pneumatik og fejlfinding</v>
      </c>
      <c r="I51" s="23" t="str">
        <f>CONCATENATE(G51,B51)</f>
        <v>https://www.ug.dk/search/Automatiske anlæg 2-2, El-pneumatik og fejlfinding</v>
      </c>
      <c r="J51" s="40" t="str">
        <f>HYPERLINK(K51)</f>
        <v>https://www.ug.dk/voksen-og-efteruddannelser/arbejdsmarkedsuddannelser/automatik-og-procesteknisk-omraade/automatiske-anlaeg-2-2-el-pneumatik-og-fejlfinding</v>
      </c>
      <c r="K51" t="s">
        <v>927</v>
      </c>
      <c r="L51" t="str">
        <f>VLOOKUP(B51,'Ark2'!$B$1:$H$632,7,0)</f>
        <v>https://www.ug.dk/voksen-og-efteruddannelser/arbejdsmarkedsuddannelser/automatik-og-procesteknisk-omraade/automatiske-anlaeg-2-2-el-pneumatik-og-fejlfinding</v>
      </c>
    </row>
    <row r="52" spans="1:12" ht="18.75" customHeight="1" x14ac:dyDescent="0.25">
      <c r="A52" s="14" t="s">
        <v>21</v>
      </c>
      <c r="B52" s="15" t="s">
        <v>36</v>
      </c>
      <c r="C52" s="16" t="s">
        <v>9</v>
      </c>
      <c r="D52" s="8">
        <v>49422</v>
      </c>
      <c r="E52" s="17">
        <v>5</v>
      </c>
      <c r="F52" s="8"/>
      <c r="G52" s="25" t="s">
        <v>633</v>
      </c>
      <c r="H52" s="23" t="str">
        <f>B52</f>
        <v>Automatiske anlæg 3-2, PLC montage og fejlfinding</v>
      </c>
      <c r="I52" s="23" t="str">
        <f>CONCATENATE(G52,B52)</f>
        <v>https://www.ug.dk/search/Automatiske anlæg 3-2, PLC montage og fejlfinding</v>
      </c>
      <c r="J52" s="40" t="str">
        <f>HYPERLINK(K52)</f>
        <v>https://www.ug.dk/voksen-og-efteruddannelser/arbejdsmarkedsuddannelser/automatik-og-procesteknisk-omraade/automatiske-anlaeg-3-2-plc-montage-og-fejlfinding</v>
      </c>
      <c r="K52" t="s">
        <v>928</v>
      </c>
      <c r="L52" t="str">
        <f>VLOOKUP(B52,'Ark2'!$B$1:$H$632,7,0)</f>
        <v>https://www.ug.dk/voksen-og-efteruddannelser/arbejdsmarkedsuddannelser/automatik-og-procesteknisk-omraade/automatiske-anlaeg-3-2-plc-montage-og-fejlfinding</v>
      </c>
    </row>
    <row r="53" spans="1:12" ht="18.75" customHeight="1" x14ac:dyDescent="0.25">
      <c r="A53" s="14" t="s">
        <v>21</v>
      </c>
      <c r="B53" s="15" t="s">
        <v>37</v>
      </c>
      <c r="C53" s="16" t="s">
        <v>9</v>
      </c>
      <c r="D53" s="8">
        <v>49424</v>
      </c>
      <c r="E53" s="17">
        <v>5</v>
      </c>
      <c r="F53" s="8"/>
      <c r="G53" s="25" t="s">
        <v>633</v>
      </c>
      <c r="H53" s="23" t="str">
        <f>B53</f>
        <v xml:space="preserve">Automatiske anlæg 4-2, PLC og fejlfinding  </v>
      </c>
      <c r="I53" s="23" t="str">
        <f>CONCATENATE(G53,B53)</f>
        <v xml:space="preserve">https://www.ug.dk/search/Automatiske anlæg 4-2, PLC og fejlfinding  </v>
      </c>
      <c r="J53" s="40" t="str">
        <f>HYPERLINK(K53)</f>
        <v>https://www.ug.dk/voksen-og-efteruddannelser/arbejdsmarkedsuddannelser/automatik-og-procesteknisk-omraade/automatiske-anlaeg-4-2-plc-og-fejlfinding</v>
      </c>
      <c r="K53" t="s">
        <v>929</v>
      </c>
      <c r="L53" t="str">
        <f>VLOOKUP(B53,'Ark2'!$B$1:$H$632,7,0)</f>
        <v>https://www.ug.dk/voksen-og-efteruddannelser/arbejdsmarkedsuddannelser/automatik-og-procesteknisk-omraade/automatiske-anlaeg-4-2-plc-og-fejlfinding</v>
      </c>
    </row>
    <row r="54" spans="1:12" ht="18.75" customHeight="1" x14ac:dyDescent="0.25">
      <c r="A54" s="14" t="s">
        <v>21</v>
      </c>
      <c r="B54" s="15" t="s">
        <v>38</v>
      </c>
      <c r="C54" s="16" t="s">
        <v>9</v>
      </c>
      <c r="D54" s="8">
        <v>44488</v>
      </c>
      <c r="E54" s="17">
        <v>5</v>
      </c>
      <c r="F54" s="8"/>
      <c r="G54" s="25" t="s">
        <v>633</v>
      </c>
      <c r="H54" s="23" t="str">
        <f>B54</f>
        <v>Betjening af hydrauliske gravemaskiner</v>
      </c>
      <c r="I54" s="23" t="str">
        <f>CONCATENATE(G54,B54)</f>
        <v>https://www.ug.dk/search/Betjening af hydrauliske gravemaskiner</v>
      </c>
      <c r="J54" s="40" t="str">
        <f>HYPERLINK(K54)</f>
        <v>https://www.ug.dk/anvendelse-af-entreprenoermateriel/betjening-af-hydrauliske-gravemaskiner-0</v>
      </c>
      <c r="K54" t="s">
        <v>816</v>
      </c>
      <c r="L54" t="str">
        <f>VLOOKUP(B54,'Ark2'!$B$1:$H$632,7,0)</f>
        <v>https://www.ug.dk/anvendelse-af-entreprenoermateriel/betjening-af-hydrauliske-gravemaskiner-0</v>
      </c>
    </row>
    <row r="55" spans="1:12" ht="18.75" customHeight="1" x14ac:dyDescent="0.25">
      <c r="A55" s="14" t="s">
        <v>21</v>
      </c>
      <c r="B55" s="15" t="s">
        <v>39</v>
      </c>
      <c r="C55" s="16" t="s">
        <v>9</v>
      </c>
      <c r="D55" s="8">
        <v>44489</v>
      </c>
      <c r="E55" s="17">
        <v>1</v>
      </c>
      <c r="F55" s="8"/>
      <c r="G55" s="25" t="s">
        <v>633</v>
      </c>
      <c r="H55" s="23" t="str">
        <f>B55</f>
        <v>Betjening af minidumpere og motorbører</v>
      </c>
      <c r="I55" s="23" t="str">
        <f>CONCATENATE(G55,B55)</f>
        <v>https://www.ug.dk/search/Betjening af minidumpere og motorbører</v>
      </c>
      <c r="J55" s="40" t="str">
        <f>HYPERLINK(K55)</f>
        <v>https://www.ug.dk/anvendelse-af-entreprenoermateriel/betjening-af-minidumpere-og-motorboerer</v>
      </c>
      <c r="K55" t="s">
        <v>930</v>
      </c>
      <c r="L55" t="str">
        <f>VLOOKUP(B55,'Ark2'!$B$1:$H$632,7,0)</f>
        <v>https://www.ug.dk/anvendelse-af-entreprenoermateriel/betjening-af-minidumpere-og-motorboerer</v>
      </c>
    </row>
    <row r="56" spans="1:12" ht="18.75" customHeight="1" x14ac:dyDescent="0.25">
      <c r="A56" s="14" t="s">
        <v>21</v>
      </c>
      <c r="B56" s="15" t="s">
        <v>608</v>
      </c>
      <c r="C56" s="16" t="s">
        <v>667</v>
      </c>
      <c r="D56" s="8"/>
      <c r="E56" s="17">
        <v>10</v>
      </c>
      <c r="F56" s="8"/>
      <c r="G56" s="23" t="s">
        <v>639</v>
      </c>
      <c r="H56" s="23" t="str">
        <f>B56</f>
        <v>BE-trailerkørekort (B/E)</v>
      </c>
      <c r="I56" s="23" t="str">
        <f>CONCATENATE(G56)</f>
        <v>Søg på Internettet</v>
      </c>
      <c r="J56" t="s">
        <v>639</v>
      </c>
      <c r="K56" t="s">
        <v>639</v>
      </c>
      <c r="L56">
        <f>VLOOKUP(B56,'Ark2'!$B$1:$H$632,7,0)</f>
        <v>0</v>
      </c>
    </row>
    <row r="57" spans="1:12" ht="18.75" customHeight="1" x14ac:dyDescent="0.25">
      <c r="A57" s="14" t="s">
        <v>21</v>
      </c>
      <c r="B57" s="15" t="s">
        <v>40</v>
      </c>
      <c r="C57" s="16" t="s">
        <v>9</v>
      </c>
      <c r="D57" s="8">
        <v>45140</v>
      </c>
      <c r="E57" s="17">
        <v>1</v>
      </c>
      <c r="F57" s="8"/>
      <c r="G57" s="25" t="s">
        <v>633</v>
      </c>
      <c r="H57" s="23" t="str">
        <f>B57</f>
        <v>Brandforanstaltninger ved tagdækkerarbejde</v>
      </c>
      <c r="I57" s="23" t="str">
        <f>CONCATENATE(G57,B57)</f>
        <v>https://www.ug.dk/search/Brandforanstaltninger ved tagdækkerarbejde</v>
      </c>
      <c r="J57" s="40" t="str">
        <f>HYPERLINK(K57)</f>
        <v>https://www.ug.dk/voksen-og-efteruddannelser/arbejdsmarkedsuddannelser/tagdaekning-olign-med-tagpap-membraner-og-folier/brandforanstaltninger-ved-tagdaekkerarbejde</v>
      </c>
      <c r="K57" t="s">
        <v>931</v>
      </c>
      <c r="L57" t="str">
        <f>VLOOKUP(B57,'Ark2'!$B$1:$H$632,7,0)</f>
        <v>https://www.ug.dk/voksen-og-efteruddannelser/arbejdsmarkedsuddannelser/tagdaekning-olign-med-tagpap-membraner-og-folier/brandforanstaltninger-ved-tagdaekkerarbejde</v>
      </c>
    </row>
    <row r="58" spans="1:12" ht="18.75" customHeight="1" x14ac:dyDescent="0.25">
      <c r="A58" s="14" t="s">
        <v>21</v>
      </c>
      <c r="B58" s="15" t="s">
        <v>41</v>
      </c>
      <c r="C58" s="16" t="s">
        <v>9</v>
      </c>
      <c r="D58" s="8">
        <v>43749</v>
      </c>
      <c r="E58" s="17">
        <v>2</v>
      </c>
      <c r="F58" s="8"/>
      <c r="G58" s="25" t="s">
        <v>633</v>
      </c>
      <c r="H58" s="23" t="str">
        <f>B58</f>
        <v>Byggepladslogistik</v>
      </c>
      <c r="I58" s="23" t="str">
        <f>CONCATENATE(G58,B58)</f>
        <v>https://www.ug.dk/search/Byggepladslogistik</v>
      </c>
      <c r="J58" s="40" t="str">
        <f>HYPERLINK(K58)</f>
        <v>https://www.ug.dk/voksen-og-efteruddannelser/arbejdsmarkedsuddannelser/planlaegning-styring-og-samarbejde-i-bygge-anlaeg/byggepladslogistik</v>
      </c>
      <c r="K58" t="s">
        <v>820</v>
      </c>
      <c r="L58" t="str">
        <f>VLOOKUP(B58,'Ark2'!$B$1:$H$632,7,0)</f>
        <v>https://www.ug.dk/voksen-og-efteruddannelser/arbejdsmarkedsuddannelser/planlaegning-styring-og-samarbejde-i-bygge-anlaeg/byggepladslogistik</v>
      </c>
    </row>
    <row r="59" spans="1:12" ht="18.75" customHeight="1" x14ac:dyDescent="0.25">
      <c r="A59" s="14" t="s">
        <v>21</v>
      </c>
      <c r="B59" s="15" t="s">
        <v>604</v>
      </c>
      <c r="C59" s="16" t="s">
        <v>9</v>
      </c>
      <c r="D59" s="8">
        <v>48965</v>
      </c>
      <c r="E59" s="17">
        <v>3</v>
      </c>
      <c r="F59" s="8"/>
      <c r="G59" s="25" t="s">
        <v>633</v>
      </c>
      <c r="H59" s="23" t="str">
        <f>B59</f>
        <v>Bæredygtig byggeri - cirkulær økonomi</v>
      </c>
      <c r="I59" s="23" t="str">
        <f>CONCATENATE(G59,B59)</f>
        <v>https://www.ug.dk/search/Bæredygtig byggeri - cirkulær økonomi</v>
      </c>
      <c r="J59" s="40" t="str">
        <f>HYPERLINK(K59)</f>
        <v>https://www.ug.dk/voksen-og-efteruddannelser/arbejdsmarkedsuddannelser/planlaegning-styring-og-samarbejde-i-bygge-anlaeg/baeredygtig-byggeri-cirkulaer-oekonomi</v>
      </c>
      <c r="K59" t="s">
        <v>821</v>
      </c>
      <c r="L59" t="str">
        <f>VLOOKUP(B59,'Ark2'!$B$1:$H$632,7,0)</f>
        <v>https://www.ug.dk/voksen-og-efteruddannelser/arbejdsmarkedsuddannelser/planlaegning-styring-og-samarbejde-i-bygge-anlaeg/baeredygtig-byggeri-cirkulaer-oekonomi</v>
      </c>
    </row>
    <row r="60" spans="1:12" ht="18.75" customHeight="1" x14ac:dyDescent="0.25">
      <c r="A60" s="14" t="s">
        <v>21</v>
      </c>
      <c r="B60" s="15" t="s">
        <v>42</v>
      </c>
      <c r="C60" s="16" t="s">
        <v>9</v>
      </c>
      <c r="D60" s="8">
        <v>40340</v>
      </c>
      <c r="E60" s="17">
        <v>3</v>
      </c>
      <c r="F60" s="8"/>
      <c r="G60" s="25" t="s">
        <v>633</v>
      </c>
      <c r="H60" s="23" t="str">
        <f>B60</f>
        <v>CAD - 2D på byggepladsen</v>
      </c>
      <c r="I60" s="23" t="str">
        <f>CONCATENATE(G60,B60)</f>
        <v>https://www.ug.dk/search/CAD - 2D på byggepladsen</v>
      </c>
      <c r="J60" s="40" t="str">
        <f>HYPERLINK(K60)</f>
        <v>https://www.ug.dk/voksen-og-efteruddannelser/arbejdsmarkedsuddannelser/planlaegning-styring-og-samarbejde-i-bygge-anlaeg/cad-2d-paa-byggepladsen</v>
      </c>
      <c r="K60" t="s">
        <v>822</v>
      </c>
      <c r="L60" t="str">
        <f>VLOOKUP(B60,'Ark2'!$B$1:$H$632,7,0)</f>
        <v>https://www.ug.dk/voksen-og-efteruddannelser/arbejdsmarkedsuddannelser/planlaegning-styring-og-samarbejde-i-bygge-anlaeg/cad-2d-paa-byggepladsen</v>
      </c>
    </row>
    <row r="61" spans="1:12" ht="18.75" customHeight="1" x14ac:dyDescent="0.25">
      <c r="A61" s="14" t="s">
        <v>21</v>
      </c>
      <c r="B61" s="15" t="s">
        <v>43</v>
      </c>
      <c r="C61" s="16" t="s">
        <v>9</v>
      </c>
      <c r="D61" s="8">
        <v>45901</v>
      </c>
      <c r="E61" s="17">
        <v>5</v>
      </c>
      <c r="F61" s="8"/>
      <c r="G61" s="25" t="s">
        <v>633</v>
      </c>
      <c r="H61" s="23" t="str">
        <f>B61</f>
        <v>Digital maskinstyring af entreprenørmaskiner i 2D</v>
      </c>
      <c r="I61" s="23" t="str">
        <f>CONCATENATE(G61,B61)</f>
        <v>https://www.ug.dk/search/Digital maskinstyring af entreprenørmaskiner i 2D</v>
      </c>
      <c r="J61" s="40" t="str">
        <f>HYPERLINK(K61)</f>
        <v>https://www.ug.dk/anvendelse-af-entreprenoermateriel/digital-maskinstyring-af-entreprenoermaskiner-i-2d</v>
      </c>
      <c r="K61" t="s">
        <v>932</v>
      </c>
      <c r="L61" t="str">
        <f>VLOOKUP(B61,'Ark2'!$B$1:$H$632,7,0)</f>
        <v>https://www.ug.dk/anvendelse-af-entreprenoermateriel/digital-maskinstyring-af-entreprenoermaskiner-i-2d</v>
      </c>
    </row>
    <row r="62" spans="1:12" ht="18.75" customHeight="1" x14ac:dyDescent="0.25">
      <c r="A62" s="14" t="s">
        <v>21</v>
      </c>
      <c r="B62" s="15" t="s">
        <v>44</v>
      </c>
      <c r="C62" s="16" t="s">
        <v>9</v>
      </c>
      <c r="D62" s="8">
        <v>49399</v>
      </c>
      <c r="E62" s="17">
        <v>5</v>
      </c>
      <c r="F62" s="8"/>
      <c r="G62" s="25" t="s">
        <v>633</v>
      </c>
      <c r="H62" s="23" t="str">
        <f>B62</f>
        <v>El-introduktion for reparatører 1, el-lære</v>
      </c>
      <c r="I62" s="23" t="str">
        <f>CONCATENATE(G62,B62)</f>
        <v>https://www.ug.dk/search/El-introduktion for reparatører 1, el-lære</v>
      </c>
      <c r="J62" s="40" t="str">
        <f>HYPERLINK(K62)</f>
        <v>https://www.ug.dk/voksen-og-efteruddannelser/arbejdsmarkedsuddannelser/automatik-og-procesteknisk-omraade/el-introduktion-for-reparatoerer-1-el-laere</v>
      </c>
      <c r="K62" t="s">
        <v>742</v>
      </c>
      <c r="L62" t="str">
        <f>VLOOKUP(B62,'Ark2'!$B$1:$H$632,7,0)</f>
        <v>https://www.ug.dk/voksen-og-efteruddannelser/arbejdsmarkedsuddannelser/automatik-og-procesteknisk-omraade/el-introduktion-for-reparatoerer-1-el-laere</v>
      </c>
    </row>
    <row r="63" spans="1:12" ht="18.75" customHeight="1" x14ac:dyDescent="0.25">
      <c r="A63" s="14" t="s">
        <v>21</v>
      </c>
      <c r="B63" s="15" t="s">
        <v>45</v>
      </c>
      <c r="C63" s="16" t="s">
        <v>9</v>
      </c>
      <c r="D63" s="8">
        <v>48391</v>
      </c>
      <c r="E63" s="17">
        <v>1</v>
      </c>
      <c r="F63" s="8"/>
      <c r="G63" s="25" t="s">
        <v>633</v>
      </c>
      <c r="H63" s="23" t="str">
        <f>B63</f>
        <v>Elsikkerhedsloven, relevante love og standarder</v>
      </c>
      <c r="I63" s="23" t="str">
        <f>CONCATENATE(G63,B63)</f>
        <v>https://www.ug.dk/search/Elsikkerhedsloven, relevante love og standarder</v>
      </c>
      <c r="J63" s="40" t="str">
        <f>HYPERLINK(K63)</f>
        <v>https://www.ug.dk/voksen-og-efteruddannelser/arbejdsmarkedsuddannelser/bygningers-el-installationer/elsikkerhedsloven-relevante-love-og-standarder</v>
      </c>
      <c r="K63" t="s">
        <v>743</v>
      </c>
      <c r="L63" t="str">
        <f>VLOOKUP(B63,'Ark2'!$B$1:$H$632,7,0)</f>
        <v>https://www.ug.dk/voksen-og-efteruddannelser/arbejdsmarkedsuddannelser/bygningers-el-installationer/elsikkerhedsloven-relevante-love-og-standarder</v>
      </c>
    </row>
    <row r="64" spans="1:12" ht="18.75" customHeight="1" x14ac:dyDescent="0.25">
      <c r="A64" s="14" t="s">
        <v>21</v>
      </c>
      <c r="B64" s="15" t="s">
        <v>46</v>
      </c>
      <c r="C64" s="16" t="s">
        <v>9</v>
      </c>
      <c r="D64" s="8">
        <v>48911</v>
      </c>
      <c r="E64" s="17">
        <v>3</v>
      </c>
      <c r="F64" s="8"/>
      <c r="G64" s="25" t="s">
        <v>633</v>
      </c>
      <c r="H64" s="23" t="str">
        <f>B64</f>
        <v>Elteknik i vvs-installationer</v>
      </c>
      <c r="I64" s="23" t="str">
        <f>CONCATENATE(G64,B64)</f>
        <v>https://www.ug.dk/search/Elteknik i vvs-installationer</v>
      </c>
      <c r="J64" s="40" t="str">
        <f>HYPERLINK(K64)</f>
        <v>https://www.ug.dk/voksen-og-efteruddannelser/arbejdsmarkedsuddannelser/vvs-installationer-og-vedvarende-energiloesninger/elteknik-i-vvs-installationer</v>
      </c>
      <c r="K64" t="s">
        <v>744</v>
      </c>
      <c r="L64" t="str">
        <f>VLOOKUP(B64,'Ark2'!$B$1:$H$632,7,0)</f>
        <v>https://www.ug.dk/voksen-og-efteruddannelser/arbejdsmarkedsuddannelser/vvs-installationer-og-vedvarende-energiloesninger/elteknik-i-vvs-installationer</v>
      </c>
    </row>
    <row r="65" spans="1:12" ht="18.75" customHeight="1" x14ac:dyDescent="0.25">
      <c r="A65" s="14" t="s">
        <v>21</v>
      </c>
      <c r="B65" s="15" t="s">
        <v>2327</v>
      </c>
      <c r="C65" s="16" t="s">
        <v>9</v>
      </c>
      <c r="D65" s="8">
        <v>49236</v>
      </c>
      <c r="E65" s="17">
        <v>3</v>
      </c>
      <c r="F65" s="8"/>
      <c r="G65" s="25" t="s">
        <v>633</v>
      </c>
      <c r="H65" s="23" t="str">
        <f>B65</f>
        <v>Energi-/klimavejleder i byggebranchen (Udgået 30-09-2025)</v>
      </c>
      <c r="I65" s="23" t="str">
        <f>CONCATENATE(G65,B65)</f>
        <v>https://www.ug.dk/search/Energi-/klimavejleder i byggebranchen (Udgået 30-09-2025)</v>
      </c>
      <c r="J65" s="40" t="str">
        <f>HYPERLINK(K65)</f>
        <v>https://www.ug.dk/voksen-og-efteruddannelser/arbejdsmarkedsuddannelser/bygge-og-anlaegsopgaver-i-lettere-materialer/energi-klimavejleder-i-byggebranchen</v>
      </c>
      <c r="K65" t="s">
        <v>933</v>
      </c>
      <c r="L65" t="e">
        <f>VLOOKUP(B65,'Ark2'!$B$1:$H$632,7,0)</f>
        <v>#N/A</v>
      </c>
    </row>
    <row r="66" spans="1:12" ht="18.75" customHeight="1" x14ac:dyDescent="0.25">
      <c r="A66" s="14" t="s">
        <v>21</v>
      </c>
      <c r="B66" s="15" t="s">
        <v>48</v>
      </c>
      <c r="C66" s="16" t="s">
        <v>9</v>
      </c>
      <c r="D66" s="8">
        <v>45571</v>
      </c>
      <c r="E66" s="17">
        <v>10</v>
      </c>
      <c r="F66" s="8"/>
      <c r="G66" s="25" t="s">
        <v>633</v>
      </c>
      <c r="H66" s="23" t="str">
        <f>B66</f>
        <v>Fagunderstøttende dansk som andetsprog F/I</v>
      </c>
      <c r="I66" s="23" t="str">
        <f>CONCATENATE(G66,B66)</f>
        <v>https://www.ug.dk/search/Fagunderstøttende dansk som andetsprog F/I</v>
      </c>
      <c r="J66" s="40" t="str">
        <f>HYPERLINK(K66)</f>
        <v>https://www.ug.dk/voksen-og-efteruddannelser/arbejdsmarkedsuddannelser/obligatorisk-faelleskatalog/fagunderstoettende-dansk-som-andetsprog-fi</v>
      </c>
      <c r="K66" t="s">
        <v>745</v>
      </c>
      <c r="L66" t="str">
        <f>VLOOKUP(B66,'Ark2'!$B$1:$H$632,7,0)</f>
        <v>https://www.ug.dk/voksen-og-efteruddannelser/arbejdsmarkedsuddannelser/obligatorisk-faelleskatalog/fagunderstoettende-dansk-som-andetsprog-fi</v>
      </c>
    </row>
    <row r="67" spans="1:12" ht="18.75" customHeight="1" x14ac:dyDescent="0.25">
      <c r="A67" s="14" t="s">
        <v>21</v>
      </c>
      <c r="B67" s="15" t="s">
        <v>49</v>
      </c>
      <c r="C67" s="16" t="s">
        <v>9</v>
      </c>
      <c r="D67" s="8">
        <v>48898</v>
      </c>
      <c r="E67" s="17">
        <v>3</v>
      </c>
      <c r="F67" s="8"/>
      <c r="G67" s="25" t="s">
        <v>633</v>
      </c>
      <c r="H67" s="23" t="str">
        <f>B67</f>
        <v>Fjernvarme - introduktion</v>
      </c>
      <c r="I67" s="23" t="str">
        <f>CONCATENATE(G67,B67)</f>
        <v>https://www.ug.dk/search/Fjernvarme - introduktion</v>
      </c>
      <c r="J67" s="40" t="str">
        <f>HYPERLINK(K67)</f>
        <v>https://www.ug.dk/voksen-og-efteruddannelser/arbejdsmarkedsuddannelser/vvs-installationer-og-vedvarende-energiloesninger/fjernvarme-introduktion</v>
      </c>
      <c r="K67" t="s">
        <v>934</v>
      </c>
      <c r="L67" t="str">
        <f>VLOOKUP(B67,'Ark2'!$B$1:$H$632,7,0)</f>
        <v>https://www.ug.dk/voksen-og-efteruddannelser/arbejdsmarkedsuddannelser/vvs-installationer-og-vedvarende-energiloesninger/fjernvarme-introduktion</v>
      </c>
    </row>
    <row r="68" spans="1:12" ht="18.75" customHeight="1" x14ac:dyDescent="0.25">
      <c r="A68" s="14" t="s">
        <v>21</v>
      </c>
      <c r="B68" s="15" t="s">
        <v>50</v>
      </c>
      <c r="C68" s="16" t="s">
        <v>9</v>
      </c>
      <c r="D68" s="8">
        <v>45588</v>
      </c>
      <c r="E68" s="17">
        <v>1</v>
      </c>
      <c r="F68" s="8"/>
      <c r="G68" s="25" t="s">
        <v>633</v>
      </c>
      <c r="H68" s="23" t="str">
        <f>B68</f>
        <v>Fugning - personlig sikkerhed ved fugning mv.</v>
      </c>
      <c r="I68" s="23" t="str">
        <f>CONCATENATE(G68,B68)</f>
        <v>https://www.ug.dk/search/Fugning - personlig sikkerhed ved fugning mv.</v>
      </c>
      <c r="J68" s="40" t="str">
        <f>HYPERLINK(K68)</f>
        <v>https://www.ug.dk/bygge-og-anlaegsopgaver-i-lettere-materialer/fugning-personlig-sikkerhed-ved-fugning-mv</v>
      </c>
      <c r="K68" t="s">
        <v>935</v>
      </c>
      <c r="L68" t="str">
        <f>VLOOKUP(B68,'Ark2'!$B$1:$H$632,7,0)</f>
        <v>https://www.ug.dk/bygge-og-anlaegsopgaver-i-lettere-materialer/fugning-personlig-sikkerhed-ved-fugning-mv</v>
      </c>
    </row>
    <row r="69" spans="1:12" ht="18.75" customHeight="1" x14ac:dyDescent="0.25">
      <c r="A69" s="14" t="s">
        <v>21</v>
      </c>
      <c r="B69" s="15" t="s">
        <v>51</v>
      </c>
      <c r="C69" s="16" t="s">
        <v>9</v>
      </c>
      <c r="D69" s="8">
        <v>21088</v>
      </c>
      <c r="E69" s="17">
        <v>1</v>
      </c>
      <c r="F69" s="8"/>
      <c r="G69" s="25" t="s">
        <v>633</v>
      </c>
      <c r="H69" s="23" t="str">
        <f>B69</f>
        <v>Genbrug og genanv. i bygge- og anlægsbranchen</v>
      </c>
      <c r="I69" s="23" t="str">
        <f>CONCATENATE(G69,B69)</f>
        <v>https://www.ug.dk/search/Genbrug og genanv. i bygge- og anlægsbranchen</v>
      </c>
      <c r="J69" s="40" t="str">
        <f>HYPERLINK(K69)</f>
        <v>https://www.ug.dk/bygge-og-anlaegsopgaver-i-lettere-materialer/genbrug-og-genanv-i-bygge-og-anlaegsbranchen</v>
      </c>
      <c r="K69" t="s">
        <v>894</v>
      </c>
      <c r="L69" t="str">
        <f>VLOOKUP(B69,'Ark2'!$B$1:$H$632,7,0)</f>
        <v>https://www.ug.dk/bygge-og-anlaegsopgaver-i-lettere-materialer/genbrug-og-genanv-i-bygge-og-anlaegsbranchen</v>
      </c>
    </row>
    <row r="70" spans="1:12" ht="18.75" customHeight="1" x14ac:dyDescent="0.25">
      <c r="A70" s="14" t="s">
        <v>21</v>
      </c>
      <c r="B70" s="15" t="s">
        <v>52</v>
      </c>
      <c r="C70" s="16" t="s">
        <v>9</v>
      </c>
      <c r="D70" s="8">
        <v>20945</v>
      </c>
      <c r="E70" s="17">
        <v>5</v>
      </c>
      <c r="F70" s="8"/>
      <c r="G70" s="25" t="s">
        <v>633</v>
      </c>
      <c r="H70" s="23" t="str">
        <f>B70</f>
        <v>Grundlæggende elektriske målinger</v>
      </c>
      <c r="I70" s="23" t="str">
        <f>CONCATENATE(G70,B70)</f>
        <v>https://www.ug.dk/search/Grundlæggende elektriske målinger</v>
      </c>
      <c r="J70" s="40" t="str">
        <f>HYPERLINK(K70)</f>
        <v>https://www.ug.dk/voksen-og-efteruddannelser/arbejdsmarkedsuddannelser/fremstilling-af-elektronikprodukter/grundlaeggende-elektriske-maalinger</v>
      </c>
      <c r="K70" t="s">
        <v>746</v>
      </c>
      <c r="L70" t="str">
        <f>VLOOKUP(B70,'Ark2'!$B$1:$H$632,7,0)</f>
        <v>https://www.ug.dk/voksen-og-efteruddannelser/arbejdsmarkedsuddannelser/fremstilling-af-elektronikprodukter/grundlaeggende-elektriske-maalinger</v>
      </c>
    </row>
    <row r="71" spans="1:12" ht="18.75" customHeight="1" x14ac:dyDescent="0.25">
      <c r="A71" s="14" t="s">
        <v>21</v>
      </c>
      <c r="B71" s="15" t="s">
        <v>53</v>
      </c>
      <c r="C71" s="16" t="s">
        <v>667</v>
      </c>
      <c r="D71" s="8"/>
      <c r="E71" s="17">
        <v>3</v>
      </c>
      <c r="F71" s="8"/>
      <c r="G71" s="23" t="s">
        <v>639</v>
      </c>
      <c r="H71" s="23" t="str">
        <f>B71</f>
        <v>Håndtering af maskiner og værktøjer</v>
      </c>
      <c r="I71" s="23" t="str">
        <f>CONCATENATE(G71)</f>
        <v>Søg på Internettet</v>
      </c>
      <c r="J71" t="s">
        <v>639</v>
      </c>
      <c r="K71" t="s">
        <v>639</v>
      </c>
      <c r="L71">
        <f>VLOOKUP(B71,'Ark2'!$B$1:$H$632,7,0)</f>
        <v>0</v>
      </c>
    </row>
    <row r="72" spans="1:12" ht="18.75" customHeight="1" x14ac:dyDescent="0.25">
      <c r="A72" s="14" t="s">
        <v>21</v>
      </c>
      <c r="B72" s="15" t="s">
        <v>54</v>
      </c>
      <c r="C72" s="16" t="s">
        <v>9</v>
      </c>
      <c r="D72" s="8">
        <v>21531</v>
      </c>
      <c r="E72" s="17">
        <v>3</v>
      </c>
      <c r="F72" s="8"/>
      <c r="G72" s="25" t="s">
        <v>633</v>
      </c>
      <c r="H72" s="23" t="str">
        <f>B72</f>
        <v>Håndtering af restprodukter på byggepladsen</v>
      </c>
      <c r="I72" s="23" t="str">
        <f>CONCATENATE(G72,B72)</f>
        <v>https://www.ug.dk/search/Håndtering af restprodukter på byggepladsen</v>
      </c>
      <c r="J72" s="40" t="str">
        <f>HYPERLINK(K72)</f>
        <v>https://www.ug.dk/voksen-og-efteruddannelser/arbejdsmarkedsuddannelser/planlaegning-styring-og-samarbejde-i-bygge-anlaeg/haandtering-af-restprodukter-paa-byggepladsen</v>
      </c>
      <c r="K72" t="s">
        <v>895</v>
      </c>
      <c r="L72" t="str">
        <f>VLOOKUP(B72,'Ark2'!$B$1:$H$632,7,0)</f>
        <v>https://www.ug.dk/voksen-og-efteruddannelser/arbejdsmarkedsuddannelser/planlaegning-styring-og-samarbejde-i-bygge-anlaeg/haandtering-af-restprodukter-paa-byggepladsen</v>
      </c>
    </row>
    <row r="73" spans="1:12" ht="18.75" customHeight="1" x14ac:dyDescent="0.25">
      <c r="A73" s="14" t="s">
        <v>21</v>
      </c>
      <c r="B73" s="15" t="s">
        <v>55</v>
      </c>
      <c r="C73" s="16" t="s">
        <v>667</v>
      </c>
      <c r="D73" s="8"/>
      <c r="E73" s="17">
        <v>4</v>
      </c>
      <c r="F73" s="8"/>
      <c r="G73" s="23" t="s">
        <v>639</v>
      </c>
      <c r="H73" s="23" t="str">
        <f>B73</f>
        <v>Intro til byggebranchen</v>
      </c>
      <c r="I73" s="23" t="str">
        <f>CONCATENATE(G73)</f>
        <v>Søg på Internettet</v>
      </c>
      <c r="J73" t="s">
        <v>639</v>
      </c>
      <c r="K73" t="s">
        <v>639</v>
      </c>
      <c r="L73">
        <f>VLOOKUP(B73,'Ark2'!$B$1:$H$632,7,0)</f>
        <v>0</v>
      </c>
    </row>
    <row r="74" spans="1:12" ht="18.75" customHeight="1" x14ac:dyDescent="0.25">
      <c r="A74" s="14" t="s">
        <v>21</v>
      </c>
      <c r="B74" s="15" t="s">
        <v>56</v>
      </c>
      <c r="C74" s="16" t="s">
        <v>9</v>
      </c>
      <c r="D74" s="8">
        <v>49316</v>
      </c>
      <c r="E74" s="17">
        <v>5</v>
      </c>
      <c r="F74" s="8"/>
      <c r="G74" s="25" t="s">
        <v>633</v>
      </c>
      <c r="H74" s="23" t="str">
        <f>B74</f>
        <v>Kabelarbejde - etablering af nyanlæg</v>
      </c>
      <c r="I74" s="23" t="str">
        <f>CONCATENATE(G74,B74)</f>
        <v>https://www.ug.dk/search/Kabelarbejde - etablering af nyanlæg</v>
      </c>
      <c r="J74" s="40" t="str">
        <f>HYPERLINK(K74)</f>
        <v>https://www.ug.dk/anlaegsarbejder/kabelarbejde-etablering-af-nyanlaeg-0</v>
      </c>
      <c r="K74" t="s">
        <v>759</v>
      </c>
      <c r="L74" t="str">
        <f>VLOOKUP(B74,'Ark2'!$B$1:$H$632,7,0)</f>
        <v>https://www.ug.dk/anlaegsarbejder/kabelarbejde-etablering-af-nyanlaeg-0</v>
      </c>
    </row>
    <row r="75" spans="1:12" ht="18.75" customHeight="1" x14ac:dyDescent="0.25">
      <c r="A75" s="14" t="s">
        <v>21</v>
      </c>
      <c r="B75" s="15" t="s">
        <v>57</v>
      </c>
      <c r="C75" s="16" t="s">
        <v>9</v>
      </c>
      <c r="D75" s="8">
        <v>48259</v>
      </c>
      <c r="E75" s="17">
        <v>10</v>
      </c>
      <c r="F75" s="8"/>
      <c r="G75" s="25" t="s">
        <v>633</v>
      </c>
      <c r="H75" s="23" t="str">
        <f>B75</f>
        <v>Kabelmontage - føringsveje</v>
      </c>
      <c r="I75" s="23" t="str">
        <f>CONCATENATE(G75,B75)</f>
        <v>https://www.ug.dk/search/Kabelmontage - føringsveje</v>
      </c>
      <c r="J75" s="40" t="str">
        <f>HYPERLINK(K75)</f>
        <v>https://www.ug.dk/voksen-og-efteruddannelser/arbejdsmarkedsuddannelser/bygningers-el-installationer/kabelmontage-foeringsveje</v>
      </c>
      <c r="K75" t="s">
        <v>760</v>
      </c>
      <c r="L75" t="str">
        <f>VLOOKUP(B75,'Ark2'!$B$1:$H$632,7,0)</f>
        <v>https://www.ug.dk/voksen-og-efteruddannelser/arbejdsmarkedsuddannelser/bygningers-el-installationer/kabelmontage-foeringsveje</v>
      </c>
    </row>
    <row r="76" spans="1:12" ht="18.75" customHeight="1" x14ac:dyDescent="0.25">
      <c r="A76" s="14" t="s">
        <v>21</v>
      </c>
      <c r="B76" s="15" t="s">
        <v>58</v>
      </c>
      <c r="C76" s="16" t="s">
        <v>9</v>
      </c>
      <c r="D76" s="8">
        <v>48260</v>
      </c>
      <c r="E76" s="17">
        <v>15</v>
      </c>
      <c r="F76" s="8"/>
      <c r="G76" s="25" t="s">
        <v>633</v>
      </c>
      <c r="H76" s="23" t="str">
        <f>B76</f>
        <v>Kabelmontage - kabler</v>
      </c>
      <c r="I76" s="23" t="str">
        <f>CONCATENATE(G76,B76)</f>
        <v>https://www.ug.dk/search/Kabelmontage - kabler</v>
      </c>
      <c r="J76" s="40" t="str">
        <f>HYPERLINK(K76)</f>
        <v>https://www.ug.dk/voksen-og-efteruddannelser/arbejdsmarkedsuddannelser/bygningers-el-installationer/kabelmontage-kabler</v>
      </c>
      <c r="K76" t="s">
        <v>761</v>
      </c>
      <c r="L76" t="str">
        <f>VLOOKUP(B76,'Ark2'!$B$1:$H$632,7,0)</f>
        <v>https://www.ug.dk/voksen-og-efteruddannelser/arbejdsmarkedsuddannelser/bygningers-el-installationer/kabelmontage-kabler</v>
      </c>
    </row>
    <row r="77" spans="1:12" ht="18.75" customHeight="1" x14ac:dyDescent="0.25">
      <c r="A77" s="14" t="s">
        <v>21</v>
      </c>
      <c r="B77" s="15" t="s">
        <v>2191</v>
      </c>
      <c r="C77" s="16" t="s">
        <v>9</v>
      </c>
      <c r="D77" s="8">
        <v>48261</v>
      </c>
      <c r="E77" s="17">
        <v>2</v>
      </c>
      <c r="F77" s="8"/>
      <c r="G77" s="23" t="s">
        <v>2248</v>
      </c>
      <c r="H77" s="23"/>
      <c r="I77" s="23"/>
      <c r="J77" s="43" t="str">
        <f>HYPERLINK(G77)</f>
        <v>https://voksenuddannelse.dk/soeg/uddannelser/amu/filtrering/kurs?subject_code=48261&amp;level=-&amp;type=amu</v>
      </c>
    </row>
    <row r="78" spans="1:12" ht="18.75" customHeight="1" x14ac:dyDescent="0.25">
      <c r="A78" s="14" t="s">
        <v>21</v>
      </c>
      <c r="B78" s="15" t="s">
        <v>59</v>
      </c>
      <c r="C78" s="16" t="s">
        <v>9</v>
      </c>
      <c r="D78" s="8">
        <v>48262</v>
      </c>
      <c r="E78" s="17">
        <v>8</v>
      </c>
      <c r="F78" s="8"/>
      <c r="G78" s="25" t="s">
        <v>633</v>
      </c>
      <c r="H78" s="23" t="str">
        <f>B78</f>
        <v>Kabelmontør - overdragelse</v>
      </c>
      <c r="I78" s="23" t="str">
        <f>CONCATENATE(G78,B78)</f>
        <v>https://www.ug.dk/search/Kabelmontør - overdragelse</v>
      </c>
      <c r="J78" s="40" t="str">
        <f>HYPERLINK(K78)</f>
        <v>https://www.ug.dk/voksen-og-efteruddannelser/arbejdsmarkedsuddannelser/bygningers-el-installationer/kabelmontoer-overdragelse</v>
      </c>
      <c r="K78" t="s">
        <v>762</v>
      </c>
      <c r="L78" t="str">
        <f>VLOOKUP(B78,'Ark2'!$B$1:$H$632,7,0)</f>
        <v>https://www.ug.dk/voksen-og-efteruddannelser/arbejdsmarkedsuddannelser/bygningers-el-installationer/kabelmontoer-overdragelse</v>
      </c>
    </row>
    <row r="79" spans="1:12" ht="18.75" customHeight="1" x14ac:dyDescent="0.25">
      <c r="A79" s="14" t="s">
        <v>21</v>
      </c>
      <c r="B79" s="15" t="s">
        <v>60</v>
      </c>
      <c r="C79" s="16" t="s">
        <v>667</v>
      </c>
      <c r="D79" s="8"/>
      <c r="E79" s="17">
        <v>3</v>
      </c>
      <c r="F79" s="8"/>
      <c r="G79" s="23" t="s">
        <v>639</v>
      </c>
      <c r="H79" s="23" t="str">
        <f>B79</f>
        <v>Kendskab til materialer</v>
      </c>
      <c r="I79" s="23" t="str">
        <f>CONCATENATE(G79)</f>
        <v>Søg på Internettet</v>
      </c>
      <c r="J79" t="s">
        <v>639</v>
      </c>
      <c r="K79" t="s">
        <v>639</v>
      </c>
      <c r="L79">
        <f>VLOOKUP(B79,'Ark2'!$B$1:$H$632,7,0)</f>
        <v>0</v>
      </c>
    </row>
    <row r="80" spans="1:12" ht="18.75" customHeight="1" x14ac:dyDescent="0.25">
      <c r="A80" s="14" t="s">
        <v>21</v>
      </c>
      <c r="B80" s="15" t="s">
        <v>61</v>
      </c>
      <c r="C80" s="16" t="s">
        <v>667</v>
      </c>
      <c r="D80" s="8"/>
      <c r="E80" s="17">
        <v>20</v>
      </c>
      <c r="F80" s="8"/>
      <c r="G80" s="23" t="s">
        <v>639</v>
      </c>
      <c r="H80" s="23" t="str">
        <f>B80</f>
        <v>Klar til specialarbejder - Jord og beton - ALSMIC</v>
      </c>
      <c r="I80" s="23" t="str">
        <f>CONCATENATE(G80)</f>
        <v>Søg på Internettet</v>
      </c>
      <c r="J80" t="s">
        <v>639</v>
      </c>
      <c r="K80" t="s">
        <v>639</v>
      </c>
      <c r="L80">
        <f>VLOOKUP(B80,'Ark2'!$B$1:$H$632,7,0)</f>
        <v>0</v>
      </c>
    </row>
    <row r="81" spans="1:12" ht="18.75" customHeight="1" x14ac:dyDescent="0.25">
      <c r="A81" s="14" t="s">
        <v>21</v>
      </c>
      <c r="B81" s="15" t="s">
        <v>62</v>
      </c>
      <c r="C81" s="16" t="s">
        <v>9</v>
      </c>
      <c r="D81" s="8">
        <v>49280</v>
      </c>
      <c r="E81" s="17">
        <v>6</v>
      </c>
      <c r="F81" s="8"/>
      <c r="G81" s="25" t="s">
        <v>633</v>
      </c>
      <c r="H81" s="23" t="str">
        <f>B81</f>
        <v>Kloakering - Afløbsplan for småhuse</v>
      </c>
      <c r="I81" s="23" t="str">
        <f>CONCATENATE(G81,B81)</f>
        <v>https://www.ug.dk/search/Kloakering - Afløbsplan for småhuse</v>
      </c>
      <c r="J81" s="40" t="str">
        <f>HYPERLINK(K81)</f>
        <v>https://www.ug.dk/anlaegsarbejder/kloakering-afloebsplan-for-smaahuse</v>
      </c>
      <c r="K81" t="s">
        <v>847</v>
      </c>
      <c r="L81" t="str">
        <f>VLOOKUP(B81,'Ark2'!$B$1:$H$632,7,0)</f>
        <v>https://www.ug.dk/anlaegsarbejder/kloakering-afloebsplan-for-smaahuse</v>
      </c>
    </row>
    <row r="82" spans="1:12" ht="18.75" customHeight="1" x14ac:dyDescent="0.25">
      <c r="A82" s="14" t="s">
        <v>21</v>
      </c>
      <c r="B82" s="15" t="s">
        <v>63</v>
      </c>
      <c r="C82" s="16" t="s">
        <v>9</v>
      </c>
      <c r="D82" s="8">
        <v>49279</v>
      </c>
      <c r="E82" s="17">
        <v>3</v>
      </c>
      <c r="F82" s="8"/>
      <c r="G82" s="25" t="s">
        <v>633</v>
      </c>
      <c r="H82" s="23" t="str">
        <f>B82</f>
        <v>Kloakering - Afløbssystemers formål og indretning</v>
      </c>
      <c r="I82" s="23" t="str">
        <f>CONCATENATE(G82,B82)</f>
        <v>https://www.ug.dk/search/Kloakering - Afløbssystemers formål og indretning</v>
      </c>
      <c r="J82" s="40" t="str">
        <f>HYPERLINK(K82)</f>
        <v>https://www.ug.dk/anlaegsarbejder/kloakering-afloebssystemers-formaal-og-indretning-1</v>
      </c>
      <c r="K82" t="s">
        <v>848</v>
      </c>
      <c r="L82" t="str">
        <f>VLOOKUP(B82,'Ark2'!$B$1:$H$632,7,0)</f>
        <v>https://www.ug.dk/anlaegsarbejder/kloakering-afloebssystemers-formaal-og-indretning-1</v>
      </c>
    </row>
    <row r="83" spans="1:12" ht="18.75" customHeight="1" x14ac:dyDescent="0.25">
      <c r="A83" s="14" t="s">
        <v>21</v>
      </c>
      <c r="B83" s="15" t="s">
        <v>24</v>
      </c>
      <c r="C83" s="16" t="s">
        <v>9</v>
      </c>
      <c r="D83" s="8">
        <v>49275</v>
      </c>
      <c r="E83" s="17">
        <v>1</v>
      </c>
      <c r="F83" s="8"/>
      <c r="G83" s="25" t="s">
        <v>633</v>
      </c>
      <c r="H83" s="23" t="str">
        <f>B83</f>
        <v>Kloakering - Ajourføring for kloakmestre</v>
      </c>
      <c r="I83" s="23" t="str">
        <f>CONCATENATE(G83,B83)</f>
        <v>https://www.ug.dk/search/Kloakering - Ajourføring for kloakmestre</v>
      </c>
      <c r="J83" s="40" t="str">
        <f>HYPERLINK(K83)</f>
        <v>https://www.ug.dk/anlaegsarbejder/kloakering-ajourfoering-for-kloakmestre</v>
      </c>
      <c r="K83" t="s">
        <v>849</v>
      </c>
      <c r="L83" t="str">
        <f>VLOOKUP(B83,'Ark2'!$B$1:$H$632,7,0)</f>
        <v>https://www.ug.dk/anlaegsarbejder/kloakering-ajourfoering-for-kloakmestre</v>
      </c>
    </row>
    <row r="84" spans="1:12" ht="18.75" customHeight="1" x14ac:dyDescent="0.25">
      <c r="A84" s="14" t="s">
        <v>21</v>
      </c>
      <c r="B84" s="15" t="s">
        <v>25</v>
      </c>
      <c r="C84" s="16" t="s">
        <v>9</v>
      </c>
      <c r="D84" s="8">
        <v>49276</v>
      </c>
      <c r="E84" s="17">
        <v>1</v>
      </c>
      <c r="F84" s="8"/>
      <c r="G84" s="25" t="s">
        <v>633</v>
      </c>
      <c r="H84" s="23" t="str">
        <f>B84</f>
        <v>Kloakering - Ajourføring for rørlæggere</v>
      </c>
      <c r="I84" s="23" t="str">
        <f>CONCATENATE(G84,B84)</f>
        <v>https://www.ug.dk/search/Kloakering - Ajourføring for rørlæggere</v>
      </c>
      <c r="J84" s="40" t="str">
        <f>HYPERLINK(K84)</f>
        <v>https://www.ug.dk/anlaegsarbejder/kloakering-ajourfoering-for-roerlaeggere</v>
      </c>
      <c r="K84" t="s">
        <v>850</v>
      </c>
      <c r="L84" t="str">
        <f>VLOOKUP(B84,'Ark2'!$B$1:$H$632,7,0)</f>
        <v>https://www.ug.dk/anlaegsarbejder/kloakering-ajourfoering-for-roerlaeggere</v>
      </c>
    </row>
    <row r="85" spans="1:12" ht="18.75" customHeight="1" x14ac:dyDescent="0.25">
      <c r="A85" s="14" t="s">
        <v>21</v>
      </c>
      <c r="B85" s="15" t="s">
        <v>29</v>
      </c>
      <c r="C85" s="16" t="s">
        <v>9</v>
      </c>
      <c r="D85" s="8">
        <v>49292</v>
      </c>
      <c r="E85" s="17">
        <v>4</v>
      </c>
      <c r="F85" s="8"/>
      <c r="G85" s="25" t="s">
        <v>633</v>
      </c>
      <c r="H85" s="23" t="str">
        <f>B85</f>
        <v>Kloakering - anv. og lokal afledning af regnvand</v>
      </c>
      <c r="I85" s="23" t="str">
        <f>CONCATENATE(G85,B85)</f>
        <v>https://www.ug.dk/search/Kloakering - anv. og lokal afledning af regnvand</v>
      </c>
      <c r="J85" s="40" t="str">
        <f>HYPERLINK(K85)</f>
        <v>https://www.ug.dk/anlaegsarbejder/kloakering-anv-og-lokal-afledning-af-regnvand</v>
      </c>
      <c r="K85" t="s">
        <v>913</v>
      </c>
      <c r="L85" t="str">
        <f>VLOOKUP(B85,'Ark2'!$B$1:$H$632,7,0)</f>
        <v>https://www.ug.dk/anlaegsarbejder/kloakering-anv-og-lokal-afledning-af-regnvand</v>
      </c>
    </row>
    <row r="86" spans="1:12" ht="18.75" customHeight="1" x14ac:dyDescent="0.25">
      <c r="A86" s="14" t="s">
        <v>21</v>
      </c>
      <c r="B86" s="15" t="s">
        <v>64</v>
      </c>
      <c r="C86" s="16" t="s">
        <v>9</v>
      </c>
      <c r="D86" s="8">
        <v>49291</v>
      </c>
      <c r="E86" s="17">
        <v>4</v>
      </c>
      <c r="F86" s="8"/>
      <c r="G86" s="25" t="s">
        <v>633</v>
      </c>
      <c r="H86" s="23" t="str">
        <f>B86</f>
        <v>Kloakering - Anvendelse af lovgrundlaget</v>
      </c>
      <c r="I86" s="23" t="str">
        <f>CONCATENATE(G86,B86)</f>
        <v>https://www.ug.dk/search/Kloakering - Anvendelse af lovgrundlaget</v>
      </c>
      <c r="J86" s="40" t="str">
        <f>HYPERLINK(K86)</f>
        <v>https://www.ug.dk/anlaegsarbejder/kloakering-anvendelse-af-lovgrundlaget-1</v>
      </c>
      <c r="K86" t="s">
        <v>912</v>
      </c>
      <c r="L86" t="str">
        <f>VLOOKUP(B86,'Ark2'!$B$1:$H$632,7,0)</f>
        <v>https://www.ug.dk/anlaegsarbejder/kloakering-anvendelse-af-lovgrundlaget-1</v>
      </c>
    </row>
    <row r="87" spans="1:12" ht="18.75" customHeight="1" x14ac:dyDescent="0.25">
      <c r="A87" s="14" t="s">
        <v>21</v>
      </c>
      <c r="B87" s="15" t="s">
        <v>65</v>
      </c>
      <c r="C87" s="16" t="s">
        <v>9</v>
      </c>
      <c r="D87" s="8">
        <v>49278</v>
      </c>
      <c r="E87" s="17">
        <v>2</v>
      </c>
      <c r="F87" s="8"/>
      <c r="G87" s="25" t="s">
        <v>633</v>
      </c>
      <c r="H87" s="23" t="str">
        <f>B87</f>
        <v>Kloakering - Anvendelse af lægningsbestemmelser</v>
      </c>
      <c r="I87" s="23" t="str">
        <f>CONCATENATE(G87,B87)</f>
        <v>https://www.ug.dk/search/Kloakering - Anvendelse af lægningsbestemmelser</v>
      </c>
      <c r="J87" s="40" t="str">
        <f>HYPERLINK(K87)</f>
        <v>https://www.ug.dk/anlaegsarbejder/kloakering-anvendelse-af-laegningsbestemmelser-1</v>
      </c>
      <c r="K87" t="s">
        <v>851</v>
      </c>
      <c r="L87" t="str">
        <f>VLOOKUP(B87,'Ark2'!$B$1:$H$632,7,0)</f>
        <v>https://www.ug.dk/anlaegsarbejder/kloakering-anvendelse-af-laegningsbestemmelser-1</v>
      </c>
    </row>
    <row r="88" spans="1:12" ht="18.75" customHeight="1" x14ac:dyDescent="0.25">
      <c r="A88" s="14" t="s">
        <v>21</v>
      </c>
      <c r="B88" s="15" t="s">
        <v>66</v>
      </c>
      <c r="C88" s="16" t="s">
        <v>9</v>
      </c>
      <c r="D88" s="8">
        <v>49277</v>
      </c>
      <c r="E88" s="17">
        <v>2</v>
      </c>
      <c r="F88" s="8"/>
      <c r="G88" s="25" t="s">
        <v>633</v>
      </c>
      <c r="H88" s="23" t="str">
        <f>B88</f>
        <v>Kloakering - Arbejdsmiljø</v>
      </c>
      <c r="I88" s="23" t="str">
        <f>CONCATENATE(G88,B88)</f>
        <v>https://www.ug.dk/search/Kloakering - Arbejdsmiljø</v>
      </c>
      <c r="J88" s="40" t="str">
        <f>HYPERLINK(K88)</f>
        <v>https://www.ug.dk/anlaegsarbejder/kloakering-arbejdsmiljoe-0</v>
      </c>
      <c r="K88" t="s">
        <v>852</v>
      </c>
      <c r="L88" t="str">
        <f>VLOOKUP(B88,'Ark2'!$B$1:$H$632,7,0)</f>
        <v>https://www.ug.dk/anlaegsarbejder/kloakering-arbejdsmiljoe-0</v>
      </c>
    </row>
    <row r="89" spans="1:12" ht="18.75" customHeight="1" x14ac:dyDescent="0.25">
      <c r="A89" s="14" t="s">
        <v>21</v>
      </c>
      <c r="B89" s="15" t="s">
        <v>67</v>
      </c>
      <c r="C89" s="16" t="s">
        <v>9</v>
      </c>
      <c r="D89" s="8">
        <v>49290</v>
      </c>
      <c r="E89" s="17">
        <v>10</v>
      </c>
      <c r="F89" s="8"/>
      <c r="G89" s="25" t="s">
        <v>633</v>
      </c>
      <c r="H89" s="23" t="str">
        <f>B89</f>
        <v>Kloakering - Aut. Kloakmesterarbejde i praksis</v>
      </c>
      <c r="I89" s="23" t="str">
        <f>CONCATENATE(G89,B89)</f>
        <v>https://www.ug.dk/search/Kloakering - Aut. Kloakmesterarbejde i praksis</v>
      </c>
      <c r="J89" s="40" t="str">
        <f>HYPERLINK(K89)</f>
        <v>https://www.ug.dk/anlaegsarbejder/kloakering-aut-kloakmesterarbejde-i-praksis-0</v>
      </c>
      <c r="K89" t="s">
        <v>936</v>
      </c>
      <c r="L89" t="str">
        <f>VLOOKUP(B89,'Ark2'!$B$1:$H$632,7,0)</f>
        <v>https://www.ug.dk/anlaegsarbejder/kloakering-aut-kloakmesterarbejde-i-praksis-0</v>
      </c>
    </row>
    <row r="90" spans="1:12" ht="18.75" customHeight="1" x14ac:dyDescent="0.25">
      <c r="A90" s="14" t="s">
        <v>21</v>
      </c>
      <c r="B90" s="15" t="s">
        <v>68</v>
      </c>
      <c r="C90" s="16" t="s">
        <v>9</v>
      </c>
      <c r="D90" s="8">
        <v>49281</v>
      </c>
      <c r="E90" s="17">
        <v>3</v>
      </c>
      <c r="F90" s="8"/>
      <c r="G90" s="25" t="s">
        <v>633</v>
      </c>
      <c r="H90" s="23" t="str">
        <f>B90</f>
        <v>Kloakering - digital tegning af afløbsplaner</v>
      </c>
      <c r="I90" s="23" t="str">
        <f>CONCATENATE(G90,B90)</f>
        <v>https://www.ug.dk/search/Kloakering - digital tegning af afløbsplaner</v>
      </c>
      <c r="J90" s="40" t="str">
        <f>HYPERLINK(K90)</f>
        <v>https://www.ug.dk/anlaegsarbejder/kloakering-digital-tegning-af-afloebsplaner</v>
      </c>
      <c r="K90" t="s">
        <v>853</v>
      </c>
      <c r="L90" t="str">
        <f>VLOOKUP(B90,'Ark2'!$B$1:$H$632,7,0)</f>
        <v>https://www.ug.dk/anlaegsarbejder/kloakering-digital-tegning-af-afloebsplaner</v>
      </c>
    </row>
    <row r="91" spans="1:12" ht="18.75" customHeight="1" x14ac:dyDescent="0.25">
      <c r="A91" s="14" t="s">
        <v>21</v>
      </c>
      <c r="B91" s="15" t="s">
        <v>69</v>
      </c>
      <c r="C91" s="16" t="s">
        <v>9</v>
      </c>
      <c r="D91" s="8">
        <v>46969</v>
      </c>
      <c r="E91" s="17">
        <v>1</v>
      </c>
      <c r="F91" s="8"/>
      <c r="G91" s="25" t="s">
        <v>633</v>
      </c>
      <c r="H91" s="23" t="str">
        <f>B91</f>
        <v>Kloakering - dræning af bygværker</v>
      </c>
      <c r="I91" s="23" t="str">
        <f>CONCATENATE(G91,B91)</f>
        <v>https://www.ug.dk/search/Kloakering - dræning af bygværker</v>
      </c>
      <c r="J91" s="40" t="str">
        <f>HYPERLINK(K91)</f>
        <v>https://www.ug.dk/anlaegsarbejder/kloakering-draening-af-bygvaerker</v>
      </c>
      <c r="K91" t="s">
        <v>855</v>
      </c>
      <c r="L91" t="str">
        <f>VLOOKUP(B91,'Ark2'!$B$1:$H$632,7,0)</f>
        <v>https://www.ug.dk/anlaegsarbejder/kloakering-draening-af-bygvaerker</v>
      </c>
    </row>
    <row r="92" spans="1:12" ht="18.75" customHeight="1" x14ac:dyDescent="0.25">
      <c r="A92" s="14" t="s">
        <v>21</v>
      </c>
      <c r="B92" s="15" t="s">
        <v>70</v>
      </c>
      <c r="C92" s="16" t="s">
        <v>9</v>
      </c>
      <c r="D92" s="8">
        <v>47588</v>
      </c>
      <c r="E92" s="17">
        <v>1</v>
      </c>
      <c r="F92" s="8"/>
      <c r="G92" s="25" t="s">
        <v>633</v>
      </c>
      <c r="H92" s="23" t="str">
        <f>B92</f>
        <v xml:space="preserve">Kloakering - El-udstyr i pumpebrønde </v>
      </c>
      <c r="I92" s="23" t="str">
        <f>CONCATENATE(G92,B92)</f>
        <v xml:space="preserve">https://www.ug.dk/search/Kloakering - El-udstyr i pumpebrønde </v>
      </c>
      <c r="J92" s="40" t="str">
        <f>HYPERLINK(K92)</f>
        <v>https://www.ug.dk/anlaegsarbejder/kloakering-el-udstyr-i-pumpebroende</v>
      </c>
      <c r="K92" t="s">
        <v>856</v>
      </c>
      <c r="L92" t="str">
        <f>VLOOKUP(B92,'Ark2'!$B$1:$H$632,7,0)</f>
        <v>https://www.ug.dk/anlaegsarbejder/kloakering-el-udstyr-i-pumpebroende</v>
      </c>
    </row>
    <row r="93" spans="1:12" ht="18.75" customHeight="1" x14ac:dyDescent="0.25">
      <c r="A93" s="14" t="s">
        <v>21</v>
      </c>
      <c r="B93" s="15" t="s">
        <v>71</v>
      </c>
      <c r="C93" s="16" t="s">
        <v>9</v>
      </c>
      <c r="D93" s="8">
        <v>48444</v>
      </c>
      <c r="E93" s="17">
        <v>10</v>
      </c>
      <c r="F93" s="8"/>
      <c r="G93" s="25" t="s">
        <v>633</v>
      </c>
      <c r="H93" s="23" t="str">
        <f>B93</f>
        <v>Kloakering - Funktionen fagligt ansvarlig</v>
      </c>
      <c r="I93" s="23" t="str">
        <f>CONCATENATE(G93,B93)</f>
        <v>https://www.ug.dk/search/Kloakering - Funktionen fagligt ansvarlig</v>
      </c>
      <c r="J93" s="40" t="str">
        <f>HYPERLINK(K93)</f>
        <v>https://www.ug.dk/anlaegsarbejder/kloakering-funktionen-fagligt-ansvarlig</v>
      </c>
      <c r="K93" t="s">
        <v>937</v>
      </c>
      <c r="L93" t="str">
        <f>VLOOKUP(B93,'Ark2'!$B$1:$H$632,7,0)</f>
        <v>https://www.ug.dk/anlaegsarbejder/kloakering-funktionen-fagligt-ansvarlig</v>
      </c>
    </row>
    <row r="94" spans="1:12" ht="18.75" customHeight="1" x14ac:dyDescent="0.25">
      <c r="A94" s="14" t="s">
        <v>21</v>
      </c>
      <c r="B94" s="15" t="s">
        <v>72</v>
      </c>
      <c r="C94" s="16" t="s">
        <v>9</v>
      </c>
      <c r="D94" s="8">
        <v>47146</v>
      </c>
      <c r="E94" s="17">
        <v>7</v>
      </c>
      <c r="F94" s="8"/>
      <c r="G94" s="25" t="s">
        <v>633</v>
      </c>
      <c r="H94" s="23" t="str">
        <f>B94</f>
        <v>Kloakering - i det åbne land</v>
      </c>
      <c r="I94" s="23" t="str">
        <f>CONCATENATE(G94,B94)</f>
        <v>https://www.ug.dk/search/Kloakering - i det åbne land</v>
      </c>
      <c r="J94" s="40" t="str">
        <f>HYPERLINK(K94)</f>
        <v>https://www.ug.dk/anlaegsarbejder/kloakering-i-det-aabne-land</v>
      </c>
      <c r="K94" t="s">
        <v>857</v>
      </c>
      <c r="L94" t="str">
        <f>VLOOKUP(B94,'Ark2'!$B$1:$H$632,7,0)</f>
        <v>https://www.ug.dk/anlaegsarbejder/kloakering-i-det-aabne-land</v>
      </c>
    </row>
    <row r="95" spans="1:12" ht="18.75" customHeight="1" x14ac:dyDescent="0.25">
      <c r="A95" s="14" t="s">
        <v>21</v>
      </c>
      <c r="B95" s="15" t="s">
        <v>73</v>
      </c>
      <c r="C95" s="16" t="s">
        <v>9</v>
      </c>
      <c r="D95" s="8">
        <v>49433</v>
      </c>
      <c r="E95" s="17">
        <v>2</v>
      </c>
      <c r="F95" s="8"/>
      <c r="G95" s="25" t="s">
        <v>633</v>
      </c>
      <c r="H95" s="23" t="str">
        <f>B95</f>
        <v>Kloakering - KS i Autoriseret virksomhed</v>
      </c>
      <c r="I95" s="23" t="str">
        <f>CONCATENATE(G95,B95)</f>
        <v>https://www.ug.dk/search/Kloakering - KS i Autoriseret virksomhed</v>
      </c>
      <c r="J95" s="40" t="str">
        <f>HYPERLINK(K95)</f>
        <v>https://www.ug.dk/anlaegsarbejder/kloakering-ks-i-autoriseret-virksomhed-0</v>
      </c>
      <c r="K95" t="s">
        <v>858</v>
      </c>
      <c r="L95" t="str">
        <f>VLOOKUP(B95,'Ark2'!$B$1:$H$632,7,0)</f>
        <v>https://www.ug.dk/anlaegsarbejder/kloakering-ks-i-autoriseret-virksomhed-0</v>
      </c>
    </row>
    <row r="96" spans="1:12" ht="18.75" customHeight="1" x14ac:dyDescent="0.25">
      <c r="A96" s="14" t="s">
        <v>21</v>
      </c>
      <c r="B96" s="15" t="s">
        <v>74</v>
      </c>
      <c r="C96" s="16" t="s">
        <v>9</v>
      </c>
      <c r="D96" s="8">
        <v>47744</v>
      </c>
      <c r="E96" s="17">
        <v>1</v>
      </c>
      <c r="F96" s="8"/>
      <c r="G96" s="25" t="s">
        <v>633</v>
      </c>
      <c r="H96" s="23" t="str">
        <f>B96</f>
        <v>Kloakering - Montering af rottespærrer</v>
      </c>
      <c r="I96" s="23" t="str">
        <f>CONCATENATE(G96,B96)</f>
        <v>https://www.ug.dk/search/Kloakering - Montering af rottespærrer</v>
      </c>
      <c r="J96" s="40" t="str">
        <f>HYPERLINK(K96)</f>
        <v>https://www.ug.dk/anlaegsarbejder/kloakering-montering-af-rottespaerrer</v>
      </c>
      <c r="K96" t="s">
        <v>859</v>
      </c>
      <c r="L96" t="str">
        <f>VLOOKUP(B96,'Ark2'!$B$1:$H$632,7,0)</f>
        <v>https://www.ug.dk/anlaegsarbejder/kloakering-montering-af-rottespaerrer</v>
      </c>
    </row>
    <row r="97" spans="1:12" ht="18.75" customHeight="1" x14ac:dyDescent="0.25">
      <c r="A97" s="14" t="s">
        <v>21</v>
      </c>
      <c r="B97" s="15" t="s">
        <v>75</v>
      </c>
      <c r="C97" s="16" t="s">
        <v>9</v>
      </c>
      <c r="D97" s="8">
        <v>49288</v>
      </c>
      <c r="E97" s="17">
        <v>3</v>
      </c>
      <c r="F97" s="8"/>
      <c r="G97" s="25" t="s">
        <v>633</v>
      </c>
      <c r="H97" s="23" t="str">
        <f>B97</f>
        <v>Kloakering - Pumpeanlæg mv.</v>
      </c>
      <c r="I97" s="23" t="str">
        <f>CONCATENATE(G97,B97)</f>
        <v>https://www.ug.dk/search/Kloakering - Pumpeanlæg mv.</v>
      </c>
      <c r="J97" s="40" t="str">
        <f>HYPERLINK(K97)</f>
        <v>https://www.ug.dk/anlaegsarbejder/kloakering-pumpeanlaeg-mv-0</v>
      </c>
      <c r="K97" t="s">
        <v>909</v>
      </c>
      <c r="L97" t="str">
        <f>VLOOKUP(B97,'Ark2'!$B$1:$H$632,7,0)</f>
        <v>https://www.ug.dk/anlaegsarbejder/kloakering-pumpeanlaeg-mv-0</v>
      </c>
    </row>
    <row r="98" spans="1:12" ht="18.75" customHeight="1" x14ac:dyDescent="0.25">
      <c r="A98" s="14" t="s">
        <v>21</v>
      </c>
      <c r="B98" s="15" t="s">
        <v>76</v>
      </c>
      <c r="C98" s="16" t="s">
        <v>9</v>
      </c>
      <c r="D98" s="8">
        <v>41356</v>
      </c>
      <c r="E98" s="17">
        <v>4</v>
      </c>
      <c r="F98" s="8"/>
      <c r="G98" s="25" t="s">
        <v>633</v>
      </c>
      <c r="H98" s="23" t="str">
        <f>B98</f>
        <v>Kloakering - TV-inspektion af afløbsinstallationer</v>
      </c>
      <c r="I98" s="23" t="str">
        <f>CONCATENATE(G98,B98)</f>
        <v>https://www.ug.dk/search/Kloakering - TV-inspektion af afløbsinstallationer</v>
      </c>
      <c r="J98" s="40" t="str">
        <f>HYPERLINK(K98)</f>
        <v>https://www.ug.dk/anlaegsarbejder/kloakering-tv-inspektion-af-afloebsinstallationer</v>
      </c>
      <c r="K98" t="s">
        <v>938</v>
      </c>
      <c r="L98" t="str">
        <f>VLOOKUP(B98,'Ark2'!$B$1:$H$632,7,0)</f>
        <v>https://www.ug.dk/anlaegsarbejder/kloakering-tv-inspektion-af-afloebsinstallationer</v>
      </c>
    </row>
    <row r="99" spans="1:12" ht="18.75" customHeight="1" x14ac:dyDescent="0.25">
      <c r="A99" s="14" t="s">
        <v>21</v>
      </c>
      <c r="B99" s="15" t="s">
        <v>77</v>
      </c>
      <c r="C99" s="16" t="s">
        <v>9</v>
      </c>
      <c r="D99" s="8">
        <v>49282</v>
      </c>
      <c r="E99" s="17">
        <v>16</v>
      </c>
      <c r="F99" s="8"/>
      <c r="G99" s="25" t="s">
        <v>633</v>
      </c>
      <c r="H99" s="23" t="str">
        <f>B99</f>
        <v>Kloakering - Udførelse af afløbsinstallationer</v>
      </c>
      <c r="I99" s="23" t="str">
        <f>CONCATENATE(G99,B99)</f>
        <v>https://www.ug.dk/search/Kloakering - Udførelse af afløbsinstallationer</v>
      </c>
      <c r="J99" s="40" t="str">
        <f>HYPERLINK(K99)</f>
        <v>https://www.ug.dk/anlaegsarbejder/kloakering-udfoerelse-af-afloebsinstallationer-0</v>
      </c>
      <c r="K99" t="s">
        <v>860</v>
      </c>
      <c r="L99" t="str">
        <f>VLOOKUP(B99,'Ark2'!$B$1:$H$632,7,0)</f>
        <v>https://www.ug.dk/anlaegsarbejder/kloakering-udfoerelse-af-afloebsinstallationer-0</v>
      </c>
    </row>
    <row r="100" spans="1:12" ht="18.75" customHeight="1" x14ac:dyDescent="0.25">
      <c r="A100" s="14" t="s">
        <v>21</v>
      </c>
      <c r="B100" s="15" t="s">
        <v>78</v>
      </c>
      <c r="C100" s="16" t="s">
        <v>9</v>
      </c>
      <c r="D100" s="8">
        <v>47145</v>
      </c>
      <c r="E100" s="17">
        <v>4</v>
      </c>
      <c r="F100" s="8"/>
      <c r="G100" s="25" t="s">
        <v>633</v>
      </c>
      <c r="H100" s="23" t="str">
        <f>B100</f>
        <v>Kloakering - Udskilleranlæg</v>
      </c>
      <c r="I100" s="23" t="str">
        <f>CONCATENATE(G100,B100)</f>
        <v>https://www.ug.dk/search/Kloakering - Udskilleranlæg</v>
      </c>
      <c r="J100" s="40" t="str">
        <f>HYPERLINK(K100)</f>
        <v>https://www.ug.dk/anlaegsarbejder/kloakering-udskilleranlaeg</v>
      </c>
      <c r="K100" t="s">
        <v>903</v>
      </c>
      <c r="L100" t="str">
        <f>VLOOKUP(B100,'Ark2'!$B$1:$H$632,7,0)</f>
        <v>https://www.ug.dk/anlaegsarbejder/kloakering-udskilleranlaeg</v>
      </c>
    </row>
    <row r="101" spans="1:12" ht="18.75" customHeight="1" x14ac:dyDescent="0.25">
      <c r="A101" s="14" t="s">
        <v>21</v>
      </c>
      <c r="B101" s="15" t="s">
        <v>79</v>
      </c>
      <c r="C101" s="16" t="s">
        <v>9</v>
      </c>
      <c r="D101" s="8">
        <v>49283</v>
      </c>
      <c r="E101" s="17">
        <v>2</v>
      </c>
      <c r="F101" s="8"/>
      <c r="G101" s="25" t="s">
        <v>633</v>
      </c>
      <c r="H101" s="23" t="str">
        <f>B101</f>
        <v>Kloakering - Ved landbrugets driftsbygninger</v>
      </c>
      <c r="I101" s="23" t="str">
        <f>CONCATENATE(G101,B101)</f>
        <v>https://www.ug.dk/search/Kloakering - Ved landbrugets driftsbygninger</v>
      </c>
      <c r="J101" s="40" t="str">
        <f>HYPERLINK(K101)</f>
        <v>https://www.ug.dk/anlaegsarbejder/kloakering-ved-landbrugets-driftsbygninger-0</v>
      </c>
      <c r="K101" t="s">
        <v>861</v>
      </c>
      <c r="L101" t="str">
        <f>VLOOKUP(B101,'Ark2'!$B$1:$H$632,7,0)</f>
        <v>https://www.ug.dk/anlaegsarbejder/kloakering-ved-landbrugets-driftsbygninger-0</v>
      </c>
    </row>
    <row r="102" spans="1:12" ht="18.75" customHeight="1" x14ac:dyDescent="0.25">
      <c r="A102" s="14" t="s">
        <v>21</v>
      </c>
      <c r="B102" s="15" t="s">
        <v>80</v>
      </c>
      <c r="C102" s="16" t="s">
        <v>9</v>
      </c>
      <c r="D102" s="8">
        <v>49712</v>
      </c>
      <c r="E102" s="17">
        <v>1</v>
      </c>
      <c r="F102" s="8"/>
      <c r="G102" s="25" t="s">
        <v>633</v>
      </c>
      <c r="H102" s="23" t="str">
        <f>B102</f>
        <v>Ladestandere til elbiler - installation</v>
      </c>
      <c r="I102" s="23" t="str">
        <f>CONCATENATE(G102,B102)</f>
        <v>https://www.ug.dk/search/Ladestandere til elbiler - installation</v>
      </c>
      <c r="J102" s="40" t="str">
        <f>HYPERLINK(K102)</f>
        <v>https://www.ug.dk/voksen-og-efteruddannelser/arbejdsmarkedsuddannelser/vedvarende-energi-og-forsyningsanlaeg-el/ladestandere-til-elbiler-installation</v>
      </c>
      <c r="K102" t="s">
        <v>775</v>
      </c>
      <c r="L102" t="str">
        <f>VLOOKUP(B102,'Ark2'!$B$1:$H$632,7,0)</f>
        <v>https://www.ug.dk/voksen-og-efteruddannelser/arbejdsmarkedsuddannelser/vedvarende-energi-og-forsyningsanlaeg-el/ladestandere-til-elbiler-installation</v>
      </c>
    </row>
    <row r="103" spans="1:12" ht="18.75" customHeight="1" x14ac:dyDescent="0.25">
      <c r="A103" s="14" t="s">
        <v>21</v>
      </c>
      <c r="B103" s="15" t="s">
        <v>81</v>
      </c>
      <c r="C103" s="16" t="s">
        <v>9</v>
      </c>
      <c r="D103" s="8">
        <v>49235</v>
      </c>
      <c r="E103" s="17">
        <v>1</v>
      </c>
      <c r="F103" s="8"/>
      <c r="G103" s="25" t="s">
        <v>633</v>
      </c>
      <c r="H103" s="23" t="str">
        <f>B103</f>
        <v>Lasernivellering</v>
      </c>
      <c r="I103" s="23" t="str">
        <f>CONCATENATE(G103,B103)</f>
        <v>https://www.ug.dk/search/Lasernivellering</v>
      </c>
      <c r="J103" s="40" t="str">
        <f>HYPERLINK(K103)</f>
        <v>https://www.ug.dk/bygge-og-anlaegsopgaver-i-lettere-materialer/lasernivellering</v>
      </c>
      <c r="K103" t="s">
        <v>939</v>
      </c>
      <c r="L103" t="str">
        <f>VLOOKUP(B103,'Ark2'!$B$1:$H$632,7,0)</f>
        <v>https://www.ug.dk/bygge-og-anlaegsopgaver-i-lettere-materialer/lasernivellering</v>
      </c>
    </row>
    <row r="104" spans="1:12" ht="18.75" customHeight="1" x14ac:dyDescent="0.25">
      <c r="A104" s="14" t="s">
        <v>21</v>
      </c>
      <c r="B104" s="15" t="s">
        <v>82</v>
      </c>
      <c r="C104" s="16" t="s">
        <v>9</v>
      </c>
      <c r="D104" s="8">
        <v>49859</v>
      </c>
      <c r="E104" s="17">
        <v>2</v>
      </c>
      <c r="F104" s="8"/>
      <c r="G104" s="25" t="s">
        <v>633</v>
      </c>
      <c r="H104" s="23" t="str">
        <f>B104</f>
        <v>Lufttæthed ved renovering af tagkonstruktioner</v>
      </c>
      <c r="I104" s="23" t="str">
        <f>CONCATENATE(G104,B104)</f>
        <v>https://www.ug.dk/search/Lufttæthed ved renovering af tagkonstruktioner</v>
      </c>
      <c r="J104" s="40" t="str">
        <f>HYPERLINK(K104)</f>
        <v>https://www.ug.dk/bygge-og-anlaegsopgaver-i-lettere-materialer/lufttaethed-ved-renovering-af-tagkonstruktioner-0</v>
      </c>
      <c r="K104" t="s">
        <v>940</v>
      </c>
      <c r="L104" t="str">
        <f>VLOOKUP(B104,'Ark2'!$B$1:$H$632,7,0)</f>
        <v>https://www.ug.dk/bygge-og-anlaegsopgaver-i-lettere-materialer/lufttaethed-ved-renovering-af-tagkonstruktioner-0</v>
      </c>
    </row>
    <row r="105" spans="1:12" ht="18.75" customHeight="1" x14ac:dyDescent="0.25">
      <c r="A105" s="14" t="s">
        <v>21</v>
      </c>
      <c r="B105" s="15" t="s">
        <v>83</v>
      </c>
      <c r="C105" s="16" t="s">
        <v>9</v>
      </c>
      <c r="D105" s="8">
        <v>49860</v>
      </c>
      <c r="E105" s="17">
        <v>2</v>
      </c>
      <c r="F105" s="8"/>
      <c r="G105" s="25" t="s">
        <v>633</v>
      </c>
      <c r="H105" s="23" t="str">
        <f>B105</f>
        <v>Lufttæthed ved renovering af ydervægge</v>
      </c>
      <c r="I105" s="23" t="str">
        <f>CONCATENATE(G105,B105)</f>
        <v>https://www.ug.dk/search/Lufttæthed ved renovering af ydervægge</v>
      </c>
      <c r="J105" s="40" t="str">
        <f>HYPERLINK(K105)</f>
        <v>https://www.ug.dk/bygge-og-anlaegsopgaver-i-lettere-materialer/lufttaethed-ved-renovering-af-ydervaegge</v>
      </c>
      <c r="K105" t="s">
        <v>941</v>
      </c>
      <c r="L105" t="str">
        <f>VLOOKUP(B105,'Ark2'!$B$1:$H$632,7,0)</f>
        <v>https://www.ug.dk/bygge-og-anlaegsopgaver-i-lettere-materialer/lufttaethed-ved-renovering-af-ydervaegge</v>
      </c>
    </row>
    <row r="106" spans="1:12" ht="18.75" customHeight="1" x14ac:dyDescent="0.25">
      <c r="A106" s="14" t="s">
        <v>21</v>
      </c>
      <c r="B106" s="15" t="s">
        <v>84</v>
      </c>
      <c r="C106" s="16" t="s">
        <v>9</v>
      </c>
      <c r="D106" s="8">
        <v>49340</v>
      </c>
      <c r="E106" s="17">
        <v>5</v>
      </c>
      <c r="F106" s="8"/>
      <c r="G106" s="25" t="s">
        <v>633</v>
      </c>
      <c r="H106" s="23" t="str">
        <f>B106</f>
        <v>Lægning af SBS-tagpap</v>
      </c>
      <c r="I106" s="23" t="str">
        <f>CONCATENATE(G106,B106)</f>
        <v>https://www.ug.dk/search/Lægning af SBS-tagpap</v>
      </c>
      <c r="J106" s="40" t="str">
        <f>HYPERLINK(K106)</f>
        <v>https://www.ug.dk/voksen-og-efteruddannelser/arbejdsmarkedsuddannelser/tagdaekning-olign-med-tagpap-membraner-og-folier/laegning-af-sbs-tagpap</v>
      </c>
      <c r="K106" t="s">
        <v>942</v>
      </c>
      <c r="L106" t="str">
        <f>VLOOKUP(B106,'Ark2'!$B$1:$H$632,7,0)</f>
        <v>https://www.ug.dk/voksen-og-efteruddannelser/arbejdsmarkedsuddannelser/tagdaekning-olign-med-tagpap-membraner-og-folier/laegning-af-sbs-tagpap</v>
      </c>
    </row>
    <row r="107" spans="1:12" ht="18.75" customHeight="1" x14ac:dyDescent="0.25">
      <c r="A107" s="14" t="s">
        <v>21</v>
      </c>
      <c r="B107" s="15" t="s">
        <v>85</v>
      </c>
      <c r="C107" s="16" t="s">
        <v>9</v>
      </c>
      <c r="D107" s="8">
        <v>22493</v>
      </c>
      <c r="E107" s="17">
        <v>5</v>
      </c>
      <c r="F107" s="8"/>
      <c r="G107" s="25" t="s">
        <v>633</v>
      </c>
      <c r="H107" s="23" t="str">
        <f>B107</f>
        <v>Nedrivning - Miljø og Resursekoordinator</v>
      </c>
      <c r="I107" s="23" t="str">
        <f>CONCATENATE(G107,B107)</f>
        <v>https://www.ug.dk/search/Nedrivning - Miljø og Resursekoordinator</v>
      </c>
      <c r="J107" s="40" t="str">
        <f>HYPERLINK(K107)</f>
        <v>https://www.ug.dk/voksen-og-efteruddannelser/arbejdsmarkedsuddannelser/diamantskaering-nedrivning-og-ressourcehaandtering/nedrivning-miljoe-og-resursekoordinator</v>
      </c>
      <c r="K107" t="s">
        <v>943</v>
      </c>
      <c r="L107" t="str">
        <f>VLOOKUP(B107,'Ark2'!$B$1:$H$632,7,0)</f>
        <v>https://www.ug.dk/voksen-og-efteruddannelser/arbejdsmarkedsuddannelser/diamantskaering-nedrivning-og-ressourcehaandtering/nedrivning-miljoe-og-resursekoordinator</v>
      </c>
    </row>
    <row r="108" spans="1:12" ht="18.75" customHeight="1" x14ac:dyDescent="0.25">
      <c r="A108" s="14" t="s">
        <v>21</v>
      </c>
      <c r="B108" s="15" t="s">
        <v>86</v>
      </c>
      <c r="C108" s="16" t="s">
        <v>9</v>
      </c>
      <c r="D108" s="8">
        <v>49318</v>
      </c>
      <c r="E108" s="17">
        <v>5</v>
      </c>
      <c r="F108" s="8"/>
      <c r="G108" s="25" t="s">
        <v>633</v>
      </c>
      <c r="H108" s="23" t="str">
        <f>B108</f>
        <v>Nivellering</v>
      </c>
      <c r="I108" s="23" t="str">
        <f>CONCATENATE(G108,B108)</f>
        <v>https://www.ug.dk/search/Nivellering</v>
      </c>
      <c r="J108" s="40" t="str">
        <f>HYPERLINK(K108)</f>
        <v>https://www.ug.dk/anlaegsarbejder/nivellering-1</v>
      </c>
      <c r="K108" t="s">
        <v>869</v>
      </c>
      <c r="L108" t="str">
        <f>VLOOKUP(B108,'Ark2'!$B$1:$H$632,7,0)</f>
        <v>https://www.ug.dk/anlaegsarbejder/nivellering-1</v>
      </c>
    </row>
    <row r="109" spans="1:12" ht="18.75" customHeight="1" x14ac:dyDescent="0.25">
      <c r="A109" s="14" t="s">
        <v>21</v>
      </c>
      <c r="B109" s="15" t="s">
        <v>87</v>
      </c>
      <c r="C109" s="16" t="s">
        <v>9</v>
      </c>
      <c r="D109" s="8">
        <v>21900</v>
      </c>
      <c r="E109" s="17">
        <v>1</v>
      </c>
      <c r="F109" s="8"/>
      <c r="G109" s="25" t="s">
        <v>633</v>
      </c>
      <c r="H109" s="23" t="str">
        <f>B109</f>
        <v>Opstart af bygge- og anlægsprojekter</v>
      </c>
      <c r="I109" s="23" t="str">
        <f>CONCATENATE(G109,B109)</f>
        <v>https://www.ug.dk/search/Opstart af bygge- og anlægsprojekter</v>
      </c>
      <c r="J109" s="40" t="str">
        <f>HYPERLINK(K109)</f>
        <v>https://www.ug.dk/voksen-og-efteruddannelser/arbejdsmarkedsuddannelser/planlaegning-styring-og-samarbejde-i-bygge-anlaeg/opstart-af-bygge-og-anlaegsprojekter</v>
      </c>
      <c r="K109" t="s">
        <v>944</v>
      </c>
      <c r="L109" t="str">
        <f>VLOOKUP(B109,'Ark2'!$B$1:$H$632,7,0)</f>
        <v>https://www.ug.dk/voksen-og-efteruddannelser/arbejdsmarkedsuddannelser/planlaegning-styring-og-samarbejde-i-bygge-anlaeg/opstart-af-bygge-og-anlaegsprojekter</v>
      </c>
    </row>
    <row r="110" spans="1:12" ht="18.75" customHeight="1" x14ac:dyDescent="0.25">
      <c r="A110" s="14" t="s">
        <v>21</v>
      </c>
      <c r="B110" s="15" t="s">
        <v>88</v>
      </c>
      <c r="C110" s="16" t="s">
        <v>667</v>
      </c>
      <c r="D110" s="8"/>
      <c r="E110" s="17" t="s">
        <v>606</v>
      </c>
      <c r="F110" s="8"/>
      <c r="G110" s="23" t="s">
        <v>639</v>
      </c>
      <c r="H110" s="23" t="str">
        <f>B110</f>
        <v>Revit-kurser</v>
      </c>
      <c r="I110" s="23" t="str">
        <f>CONCATENATE(G110)</f>
        <v>Søg på Internettet</v>
      </c>
      <c r="J110" t="s">
        <v>639</v>
      </c>
      <c r="K110" t="s">
        <v>639</v>
      </c>
      <c r="L110">
        <f>VLOOKUP(B110,'Ark2'!$B$1:$H$632,7,0)</f>
        <v>0</v>
      </c>
    </row>
    <row r="111" spans="1:12" ht="18.75" customHeight="1" x14ac:dyDescent="0.25">
      <c r="A111" s="14" t="s">
        <v>21</v>
      </c>
      <c r="B111" s="15" t="s">
        <v>89</v>
      </c>
      <c r="C111" s="16" t="s">
        <v>9</v>
      </c>
      <c r="D111" s="8">
        <v>22354</v>
      </c>
      <c r="E111" s="17">
        <v>2</v>
      </c>
      <c r="F111" s="8"/>
      <c r="G111" s="25" t="s">
        <v>633</v>
      </c>
      <c r="H111" s="23" t="str">
        <f>B111</f>
        <v>Rulle- og bukkestillads - opstilling mv.</v>
      </c>
      <c r="I111" s="23" t="str">
        <f>CONCATENATE(G111,B111)</f>
        <v>https://www.ug.dk/search/Rulle- og bukkestillads - opstilling mv.</v>
      </c>
      <c r="J111" s="40" t="str">
        <f>HYPERLINK(K111)</f>
        <v>https://www.ug.dk/stilladsmontage/rulle-og-bukkestillads-opstilling-mv-0</v>
      </c>
      <c r="K111" t="s">
        <v>875</v>
      </c>
      <c r="L111" t="str">
        <f>VLOOKUP(B111,'Ark2'!$B$1:$H$632,7,0)</f>
        <v>https://www.ug.dk/stilladsmontage/rulle-og-bukkestillads-opstilling-mv-0</v>
      </c>
    </row>
    <row r="112" spans="1:12" ht="18.75" customHeight="1" x14ac:dyDescent="0.25">
      <c r="A112" s="14" t="s">
        <v>21</v>
      </c>
      <c r="B112" s="15" t="s">
        <v>2322</v>
      </c>
      <c r="C112" s="16" t="s">
        <v>9</v>
      </c>
      <c r="D112" s="8">
        <v>45566</v>
      </c>
      <c r="E112" s="17">
        <v>1</v>
      </c>
      <c r="F112" s="8"/>
      <c r="G112" s="25" t="s">
        <v>633</v>
      </c>
      <c r="H112" s="23" t="str">
        <f>B112</f>
        <v>Rulle- og bukkestillads - opstilling mv. (udgået 30-06-2025)</v>
      </c>
      <c r="I112" s="23" t="str">
        <f>CONCATENATE(G112,B112)</f>
        <v>https://www.ug.dk/search/Rulle- og bukkestillads - opstilling mv. (udgået 30-06-2025)</v>
      </c>
      <c r="J112" s="40" t="str">
        <f>HYPERLINK(K112)</f>
        <v>https://www.ug.dk/stilladsmontage/rulle-og-bukkestillads-opstilling-mv-0</v>
      </c>
      <c r="K112" t="s">
        <v>875</v>
      </c>
      <c r="L112" t="e">
        <f>VLOOKUP(B112,'Ark2'!$B$1:$H$632,7,0)</f>
        <v>#N/A</v>
      </c>
    </row>
    <row r="113" spans="1:12" ht="18.75" customHeight="1" x14ac:dyDescent="0.25">
      <c r="A113" s="14" t="s">
        <v>21</v>
      </c>
      <c r="B113" s="15" t="s">
        <v>90</v>
      </c>
      <c r="C113" s="16" t="s">
        <v>9</v>
      </c>
      <c r="D113" s="8">
        <v>47992</v>
      </c>
      <c r="E113" s="17">
        <v>9</v>
      </c>
      <c r="F113" s="8"/>
      <c r="G113" s="25" t="s">
        <v>633</v>
      </c>
      <c r="H113" s="23" t="str">
        <f>B113</f>
        <v>Rørmontage vandinstallationer - plastrør</v>
      </c>
      <c r="I113" s="23" t="str">
        <f>CONCATENATE(G113,B113)</f>
        <v>https://www.ug.dk/search/Rørmontage vandinstallationer - plastrør</v>
      </c>
      <c r="J113" s="40" t="str">
        <f>HYPERLINK(K113)</f>
        <v>https://www.ug.dk/voksen-og-efteruddannelser/arbejdsmarkedsuddannelser/vvs-installationer-og-vedvarende-energiloesninger/roermontage-vandinstallationer-plastroer</v>
      </c>
      <c r="K113" t="s">
        <v>920</v>
      </c>
      <c r="L113" t="str">
        <f>VLOOKUP(B113,'Ark2'!$B$1:$H$632,7,0)</f>
        <v>https://www.ug.dk/voksen-og-efteruddannelser/arbejdsmarkedsuddannelser/vvs-installationer-og-vedvarende-energiloesninger/roermontage-vandinstallationer-plastroer</v>
      </c>
    </row>
    <row r="114" spans="1:12" ht="18.75" customHeight="1" x14ac:dyDescent="0.25">
      <c r="A114" s="14" t="s">
        <v>21</v>
      </c>
      <c r="B114" s="15" t="s">
        <v>91</v>
      </c>
      <c r="C114" s="16" t="s">
        <v>9</v>
      </c>
      <c r="D114" s="8">
        <v>47993</v>
      </c>
      <c r="E114" s="17">
        <v>9</v>
      </c>
      <c r="F114" s="8"/>
      <c r="G114" s="25" t="s">
        <v>633</v>
      </c>
      <c r="H114" s="23" t="str">
        <f>B114</f>
        <v>Rørmontage vandinstallationer - stål- og kobberrør</v>
      </c>
      <c r="I114" s="23" t="str">
        <f>CONCATENATE(G114,B114)</f>
        <v>https://www.ug.dk/search/Rørmontage vandinstallationer - stål- og kobberrør</v>
      </c>
      <c r="J114" s="40" t="str">
        <f>HYPERLINK(K114)</f>
        <v>https://www.ug.dk/voksen-og-efteruddannelser/arbejdsmarkedsuddannelser/vvs-installationer-og-vedvarende-energiloesninger/roermontage-vandinstallationer-staal-og-kobberroer</v>
      </c>
      <c r="K114" t="s">
        <v>921</v>
      </c>
      <c r="L114" t="str">
        <f>VLOOKUP(B114,'Ark2'!$B$1:$H$632,7,0)</f>
        <v>https://www.ug.dk/voksen-og-efteruddannelser/arbejdsmarkedsuddannelser/vvs-installationer-og-vedvarende-energiloesninger/roermontage-vandinstallationer-staal-og-kobberroer</v>
      </c>
    </row>
    <row r="115" spans="1:12" ht="18.75" customHeight="1" x14ac:dyDescent="0.25">
      <c r="A115" s="14" t="s">
        <v>21</v>
      </c>
      <c r="B115" s="15" t="s">
        <v>92</v>
      </c>
      <c r="C115" s="16" t="s">
        <v>9</v>
      </c>
      <c r="D115" s="8">
        <v>47994</v>
      </c>
      <c r="E115" s="17">
        <v>12</v>
      </c>
      <c r="F115" s="8"/>
      <c r="G115" s="25" t="s">
        <v>633</v>
      </c>
      <c r="H115" s="23" t="str">
        <f>B115</f>
        <v>Rørmontør, overdragelse</v>
      </c>
      <c r="I115" s="23" t="str">
        <f>CONCATENATE(G115,B115)</f>
        <v>https://www.ug.dk/search/Rørmontør, overdragelse</v>
      </c>
      <c r="J115" s="40" t="str">
        <f>HYPERLINK(K115)</f>
        <v>https://www.ug.dk/voksen-og-efteruddannelser/arbejdsmarkedsuddannelser/vvs-installationer-og-vedvarende-energiloesninger/roermontoer-overdragelse</v>
      </c>
      <c r="K115" t="s">
        <v>922</v>
      </c>
      <c r="L115" t="str">
        <f>VLOOKUP(B115,'Ark2'!$B$1:$H$632,7,0)</f>
        <v>https://www.ug.dk/voksen-og-efteruddannelser/arbejdsmarkedsuddannelser/vvs-installationer-og-vedvarende-energiloesninger/roermontoer-overdragelse</v>
      </c>
    </row>
    <row r="116" spans="1:12" ht="18.75" customHeight="1" x14ac:dyDescent="0.25">
      <c r="A116" s="14" t="s">
        <v>21</v>
      </c>
      <c r="B116" s="15" t="s">
        <v>2192</v>
      </c>
      <c r="C116" s="16" t="s">
        <v>9</v>
      </c>
      <c r="D116" s="8">
        <v>22906</v>
      </c>
      <c r="E116" s="17">
        <v>2</v>
      </c>
      <c r="F116" s="8"/>
      <c r="G116" s="23" t="s">
        <v>2249</v>
      </c>
      <c r="H116" s="23"/>
      <c r="I116" s="23"/>
      <c r="J116" s="43" t="str">
        <f>HYPERLINK(G116)</f>
        <v>https://voksenuddannelse.dk/soeg/uddannelser/amu/filtrering/kurs?subject_code=22906&amp;level=-&amp;type=amu</v>
      </c>
    </row>
    <row r="117" spans="1:12" ht="18.75" customHeight="1" x14ac:dyDescent="0.25">
      <c r="A117" s="14" t="s">
        <v>21</v>
      </c>
      <c r="B117" s="15" t="s">
        <v>2193</v>
      </c>
      <c r="C117" s="16" t="s">
        <v>9</v>
      </c>
      <c r="D117" s="8">
        <v>22907</v>
      </c>
      <c r="E117" s="17">
        <v>4</v>
      </c>
      <c r="F117" s="8"/>
      <c r="G117" s="23" t="s">
        <v>2250</v>
      </c>
      <c r="H117" s="23"/>
      <c r="I117" s="23"/>
      <c r="J117" s="43" t="str">
        <f>HYPERLINK(G117)</f>
        <v>https://voksenuddannelse.dk/soeg/uddannelser/amu/filtrering/kurs?subject_code=22907&amp;level=-&amp;type=amu</v>
      </c>
    </row>
    <row r="118" spans="1:12" ht="18.75" customHeight="1" x14ac:dyDescent="0.25">
      <c r="A118" s="14" t="s">
        <v>21</v>
      </c>
      <c r="B118" s="15" t="s">
        <v>2321</v>
      </c>
      <c r="C118" s="16" t="s">
        <v>9</v>
      </c>
      <c r="D118" s="8">
        <v>45845</v>
      </c>
      <c r="E118" s="17">
        <v>4</v>
      </c>
      <c r="F118" s="8"/>
      <c r="G118" s="25" t="s">
        <v>633</v>
      </c>
      <c r="H118" s="23" t="str">
        <f>B118</f>
        <v>Sikkerhed ved arbejde med asbestholdige materialer (udgået 30-09-2025)</v>
      </c>
      <c r="I118" s="23" t="str">
        <f>CONCATENATE(G118,B118)</f>
        <v>https://www.ug.dk/search/Sikkerhed ved arbejde med asbestholdige materialer (udgået 30-09-2025)</v>
      </c>
      <c r="J118" s="40" t="str">
        <f>HYPERLINK(K118)</f>
        <v>https://www.ug.dk/voksen-og-efteruddannelser/arbejdsmarkedsuddannelser/diamantskaering-nedrivning-og-ressourcehaandtering/sikkerhed-ved-arbejde-med-asbestholdige-materialer</v>
      </c>
      <c r="K118" t="s">
        <v>786</v>
      </c>
      <c r="L118" t="e">
        <f>VLOOKUP(B118,'Ark2'!$B$1:$H$632,7,0)</f>
        <v>#N/A</v>
      </c>
    </row>
    <row r="119" spans="1:12" ht="18.75" customHeight="1" x14ac:dyDescent="0.25">
      <c r="A119" s="14" t="s">
        <v>21</v>
      </c>
      <c r="B119" s="15" t="s">
        <v>2320</v>
      </c>
      <c r="C119" s="16" t="s">
        <v>9</v>
      </c>
      <c r="D119" s="8">
        <v>40085</v>
      </c>
      <c r="E119" s="17">
        <v>1</v>
      </c>
      <c r="F119" s="8"/>
      <c r="G119" s="25" t="s">
        <v>633</v>
      </c>
      <c r="H119" s="23" t="str">
        <f>B119</f>
        <v>Sikkerhed ved udv. arbejde med asbestmaterialer (udgået 30-09-2025)</v>
      </c>
      <c r="I119" s="23" t="str">
        <f>CONCATENATE(G119,B119)</f>
        <v>https://www.ug.dk/search/Sikkerhed ved udv. arbejde med asbestmaterialer (udgået 30-09-2025)</v>
      </c>
      <c r="J119" s="40" t="str">
        <f>HYPERLINK(K119)</f>
        <v>https://www.ug.dk/voksen-og-efteruddannelser/arbejdsmarkedsuddannelser/diamantskaering-nedrivning-og-ressourcehaandtering/sikkerhed-ved-udv-arbejde-med-asbestmaterialer</v>
      </c>
      <c r="K119" t="s">
        <v>945</v>
      </c>
      <c r="L119" t="e">
        <f>VLOOKUP(B119,'Ark2'!$B$1:$H$632,7,0)</f>
        <v>#N/A</v>
      </c>
    </row>
    <row r="120" spans="1:12" ht="18.75" customHeight="1" x14ac:dyDescent="0.25">
      <c r="A120" s="14" t="s">
        <v>21</v>
      </c>
      <c r="B120" s="15" t="s">
        <v>94</v>
      </c>
      <c r="C120" s="16" t="s">
        <v>638</v>
      </c>
      <c r="D120" s="8">
        <v>37675</v>
      </c>
      <c r="E120" s="17"/>
      <c r="F120" s="8">
        <v>10</v>
      </c>
      <c r="G120" s="23" t="s">
        <v>633</v>
      </c>
      <c r="H120" s="23" t="str">
        <f>B120</f>
        <v>Solcelleanlæg</v>
      </c>
      <c r="I120" s="23" t="str">
        <f>CONCATENATE(G120,B120)</f>
        <v>https://www.ug.dk/search/Solcelleanlæg</v>
      </c>
      <c r="J120" s="40" t="str">
        <f>HYPERLINK(K120)</f>
        <v>https://www.ug.dk/voksen-og-efteruddannelser/akademiuddannelser/energiteknologi/solcelleanlaeg</v>
      </c>
      <c r="K120" t="s">
        <v>787</v>
      </c>
      <c r="L120" t="str">
        <f>VLOOKUP(B120,'Ark2'!$B$1:$H$632,7,0)</f>
        <v>https://www.ug.dk/voksen-og-efteruddannelser/akademiuddannelser/energiteknologi/solcelleanlaeg</v>
      </c>
    </row>
    <row r="121" spans="1:12" ht="18.75" customHeight="1" x14ac:dyDescent="0.25">
      <c r="A121" s="14" t="s">
        <v>21</v>
      </c>
      <c r="B121" s="15" t="s">
        <v>95</v>
      </c>
      <c r="C121" s="16" t="s">
        <v>667</v>
      </c>
      <c r="D121" s="8"/>
      <c r="E121" s="17">
        <v>5</v>
      </c>
      <c r="F121" s="8"/>
      <c r="G121" s="23" t="s">
        <v>639</v>
      </c>
      <c r="H121" s="23" t="str">
        <f>B121</f>
        <v>Specialarbejde i praksis</v>
      </c>
      <c r="I121" s="23" t="str">
        <f>CONCATENATE(G121)</f>
        <v>Søg på Internettet</v>
      </c>
      <c r="J121" t="s">
        <v>639</v>
      </c>
      <c r="K121" t="s">
        <v>639</v>
      </c>
      <c r="L121">
        <f>VLOOKUP(B121,'Ark2'!$B$1:$H$632,7,0)</f>
        <v>0</v>
      </c>
    </row>
    <row r="122" spans="1:12" ht="18.75" customHeight="1" x14ac:dyDescent="0.25">
      <c r="A122" s="14" t="s">
        <v>21</v>
      </c>
      <c r="B122" s="15" t="s">
        <v>96</v>
      </c>
      <c r="C122" s="16" t="s">
        <v>9</v>
      </c>
      <c r="D122" s="8">
        <v>45999</v>
      </c>
      <c r="E122" s="17">
        <v>1</v>
      </c>
      <c r="F122" s="8"/>
      <c r="G122" s="25" t="s">
        <v>633</v>
      </c>
      <c r="H122" s="23" t="str">
        <f>B122</f>
        <v>Stillads - anvendelse og sikkerhed</v>
      </c>
      <c r="I122" s="23" t="str">
        <f>CONCATENATE(G122,B122)</f>
        <v>https://www.ug.dk/search/Stillads - anvendelse og sikkerhed</v>
      </c>
      <c r="J122" s="24" t="str">
        <f>HYPERLINK(K122)</f>
        <v>https://www.ug.dk/stilladsmontage/stillads-anvendelse-og-sikkerhed</v>
      </c>
      <c r="K122" t="s">
        <v>946</v>
      </c>
      <c r="L122" t="str">
        <f>VLOOKUP(B122,'Ark2'!$B$1:$H$632,7,0)</f>
        <v>https://www.ug.dk/stilladsmontage/stillads-anvendelse-og-sikkerhed</v>
      </c>
    </row>
    <row r="123" spans="1:12" ht="18.75" customHeight="1" x14ac:dyDescent="0.25">
      <c r="A123" s="14" t="s">
        <v>21</v>
      </c>
      <c r="B123" s="15" t="s">
        <v>97</v>
      </c>
      <c r="C123" s="16" t="s">
        <v>9</v>
      </c>
      <c r="D123" s="8">
        <v>40164</v>
      </c>
      <c r="E123" s="17">
        <v>2</v>
      </c>
      <c r="F123" s="8"/>
      <c r="G123" s="25" t="s">
        <v>633</v>
      </c>
      <c r="H123" s="23" t="str">
        <f>B123</f>
        <v>Stillads - Evakuering og redning i højde</v>
      </c>
      <c r="I123" s="23" t="str">
        <f>CONCATENATE(G123,B123)</f>
        <v>https://www.ug.dk/search/Stillads - Evakuering og redning i højde</v>
      </c>
      <c r="J123" s="24" t="str">
        <f>HYPERLINK(K123)</f>
        <v>https://www.ug.dk/stilladsmontage/stillads-evakuering-og-redning-i-hoejde</v>
      </c>
      <c r="K123" t="s">
        <v>947</v>
      </c>
      <c r="L123" t="str">
        <f>VLOOKUP(B123,'Ark2'!$B$1:$H$632,7,0)</f>
        <v>https://www.ug.dk/stilladsmontage/stillads-evakuering-og-redning-i-hoejde</v>
      </c>
    </row>
    <row r="124" spans="1:12" ht="18.75" customHeight="1" x14ac:dyDescent="0.25">
      <c r="A124" s="14" t="s">
        <v>21</v>
      </c>
      <c r="B124" s="15" t="s">
        <v>98</v>
      </c>
      <c r="C124" s="16" t="s">
        <v>9</v>
      </c>
      <c r="D124" s="8">
        <v>45786</v>
      </c>
      <c r="E124" s="17">
        <v>5</v>
      </c>
      <c r="F124" s="8"/>
      <c r="G124" s="25" t="s">
        <v>633</v>
      </c>
      <c r="H124" s="23" t="str">
        <f>B124</f>
        <v>Stillads - udførelse af opstillingsberegninger</v>
      </c>
      <c r="I124" s="23" t="str">
        <f>CONCATENATE(G124,B124)</f>
        <v>https://www.ug.dk/search/Stillads - udførelse af opstillingsberegninger</v>
      </c>
      <c r="J124" s="24" t="str">
        <f>HYPERLINK(K124)</f>
        <v>https://www.ug.dk/stilladsmontage/stillads-udfoerelse-af-opstillingsberegninger</v>
      </c>
      <c r="K124" t="s">
        <v>948</v>
      </c>
      <c r="L124" t="str">
        <f>VLOOKUP(B124,'Ark2'!$B$1:$H$632,7,0)</f>
        <v>https://www.ug.dk/stilladsmontage/stillads-udfoerelse-af-opstillingsberegninger</v>
      </c>
    </row>
    <row r="125" spans="1:12" ht="18.75" customHeight="1" x14ac:dyDescent="0.25">
      <c r="A125" s="14" t="s">
        <v>21</v>
      </c>
      <c r="B125" s="15" t="s">
        <v>99</v>
      </c>
      <c r="C125" s="16" t="s">
        <v>9</v>
      </c>
      <c r="D125" s="8">
        <v>22352</v>
      </c>
      <c r="E125" s="17">
        <v>15</v>
      </c>
      <c r="F125" s="8"/>
      <c r="G125" s="25" t="s">
        <v>633</v>
      </c>
      <c r="H125" s="23" t="str">
        <f>B125</f>
        <v>Systemstilladser - opstilling mv.</v>
      </c>
      <c r="I125" s="23" t="str">
        <f>CONCATENATE(G125,B125)</f>
        <v>https://www.ug.dk/search/Systemstilladser - opstilling mv.</v>
      </c>
      <c r="J125" s="24" t="str">
        <f>HYPERLINK(K125)</f>
        <v>https://www.ug.dk/stilladsmontage/systemstilladser-opstilling-mv-1</v>
      </c>
      <c r="K125" t="s">
        <v>876</v>
      </c>
      <c r="L125" t="str">
        <f>VLOOKUP(B125,'Ark2'!$B$1:$H$632,7,0)</f>
        <v>https://www.ug.dk/stilladsmontage/systemstilladser-opstilling-mv-1</v>
      </c>
    </row>
    <row r="126" spans="1:12" ht="18.75" customHeight="1" x14ac:dyDescent="0.25">
      <c r="A126" s="14" t="s">
        <v>21</v>
      </c>
      <c r="B126" s="15" t="s">
        <v>100</v>
      </c>
      <c r="C126" s="16" t="s">
        <v>9</v>
      </c>
      <c r="D126" s="8">
        <v>47222</v>
      </c>
      <c r="E126" s="17">
        <v>2</v>
      </c>
      <c r="F126" s="8"/>
      <c r="G126" s="25" t="s">
        <v>633</v>
      </c>
      <c r="H126" s="23" t="str">
        <f>B126</f>
        <v>Tagdækning - Inddækning og afslutning med metal</v>
      </c>
      <c r="I126" s="23" t="str">
        <f>CONCATENATE(G126,B126)</f>
        <v>https://www.ug.dk/search/Tagdækning - Inddækning og afslutning med metal</v>
      </c>
      <c r="J126" s="24" t="str">
        <f>HYPERLINK(K126)</f>
        <v>https://www.ug.dk/voksen-og-efteruddannelser/arbejdsmarkedsuddannelser/tagdaekning-olign-med-tagpap-membraner-og-folier/tagdaekning-inddaekning-og-afslutning-med-metal</v>
      </c>
      <c r="K126" t="s">
        <v>949</v>
      </c>
      <c r="L126" t="str">
        <f>VLOOKUP(B126,'Ark2'!$B$1:$H$632,7,0)</f>
        <v>https://www.ug.dk/voksen-og-efteruddannelser/arbejdsmarkedsuddannelser/tagdaekning-olign-med-tagpap-membraner-og-folier/tagdaekning-inddaekning-og-afslutning-med-metal</v>
      </c>
    </row>
    <row r="127" spans="1:12" ht="18.75" customHeight="1" x14ac:dyDescent="0.25">
      <c r="A127" s="14" t="s">
        <v>21</v>
      </c>
      <c r="B127" s="15" t="s">
        <v>101</v>
      </c>
      <c r="C127" s="16" t="s">
        <v>9</v>
      </c>
      <c r="D127" s="8">
        <v>47200</v>
      </c>
      <c r="E127" s="17">
        <v>2</v>
      </c>
      <c r="F127" s="8"/>
      <c r="G127" s="25" t="s">
        <v>633</v>
      </c>
      <c r="H127" s="23" t="str">
        <f>B127</f>
        <v>Tagdækning - Sikkerhed ved bitumen og asfaltmat.</v>
      </c>
      <c r="I127" s="23" t="str">
        <f>CONCATENATE(G127,B127)</f>
        <v>https://www.ug.dk/search/Tagdækning - Sikkerhed ved bitumen og asfaltmat.</v>
      </c>
      <c r="J127" s="24" t="str">
        <f>HYPERLINK(K127)</f>
        <v>https://www.ug.dk/voksen-og-efteruddannelser/arbejdsmarkedsuddannelser/tagdaekning-olign-med-tagpap-membraner-og-folier/tagdaekning-sikkerhed-ved-bitumen-og-asfaltmat</v>
      </c>
      <c r="K127" t="s">
        <v>950</v>
      </c>
      <c r="L127" t="str">
        <f>VLOOKUP(B127,'Ark2'!$B$1:$H$632,7,0)</f>
        <v>https://www.ug.dk/voksen-og-efteruddannelser/arbejdsmarkedsuddannelser/tagdaekning-olign-med-tagpap-membraner-og-folier/tagdaekning-sikkerhed-ved-bitumen-og-asfaltmat</v>
      </c>
    </row>
    <row r="128" spans="1:12" ht="18.75" customHeight="1" x14ac:dyDescent="0.25">
      <c r="A128" s="14" t="s">
        <v>21</v>
      </c>
      <c r="B128" s="15" t="s">
        <v>102</v>
      </c>
      <c r="C128" s="16" t="s">
        <v>9</v>
      </c>
      <c r="D128" s="8">
        <v>49339</v>
      </c>
      <c r="E128" s="17">
        <v>1</v>
      </c>
      <c r="F128" s="8"/>
      <c r="G128" s="25" t="s">
        <v>633</v>
      </c>
      <c r="H128" s="23" t="str">
        <f>B128</f>
        <v>Tagdækning - Svejseteknikker</v>
      </c>
      <c r="I128" s="23" t="str">
        <f>CONCATENATE(G128,B128)</f>
        <v>https://www.ug.dk/search/Tagdækning - Svejseteknikker</v>
      </c>
      <c r="J128" s="24" t="str">
        <f>HYPERLINK(K128)</f>
        <v>https://www.ug.dk/voksen-og-efteruddannelser/arbejdsmarkedsuddannelser/tagdaekning-olign-med-tagpap-membraner-og-folier/tagdaekning-svejseteknikker</v>
      </c>
      <c r="K128" t="s">
        <v>877</v>
      </c>
      <c r="L128" t="str">
        <f>VLOOKUP(B128,'Ark2'!$B$1:$H$632,7,0)</f>
        <v>https://www.ug.dk/voksen-og-efteruddannelser/arbejdsmarkedsuddannelser/tagdaekning-olign-med-tagpap-membraner-og-folier/tagdaekning-svejseteknikker</v>
      </c>
    </row>
    <row r="129" spans="1:12" ht="18.75" customHeight="1" x14ac:dyDescent="0.25">
      <c r="A129" s="14" t="s">
        <v>21</v>
      </c>
      <c r="B129" s="15" t="s">
        <v>103</v>
      </c>
      <c r="C129" s="16" t="s">
        <v>9</v>
      </c>
      <c r="D129" s="8">
        <v>49233</v>
      </c>
      <c r="E129" s="17">
        <v>3</v>
      </c>
      <c r="F129" s="8"/>
      <c r="G129" s="25" t="s">
        <v>633</v>
      </c>
      <c r="H129" s="23" t="str">
        <f>B129</f>
        <v>Tagkonstr. - Opstilling, afstivning og montering</v>
      </c>
      <c r="I129" s="23" t="str">
        <f>CONCATENATE(G129,B129)</f>
        <v>https://www.ug.dk/search/Tagkonstr. - Opstilling, afstivning og montering</v>
      </c>
      <c r="J129" s="24" t="str">
        <f>HYPERLINK(K129)</f>
        <v>https://www.ug.dk/bygge-og-anlaegsopgaver-i-lettere-materialer/tagkonstr-opstilling-afstivning-og-montering</v>
      </c>
      <c r="K129" t="s">
        <v>951</v>
      </c>
      <c r="L129" t="str">
        <f>VLOOKUP(B129,'Ark2'!$B$1:$H$632,7,0)</f>
        <v>https://www.ug.dk/bygge-og-anlaegsopgaver-i-lettere-materialer/tagkonstr-opstilling-afstivning-og-montering</v>
      </c>
    </row>
    <row r="130" spans="1:12" ht="18.75" customHeight="1" x14ac:dyDescent="0.25">
      <c r="A130" s="14" t="s">
        <v>21</v>
      </c>
      <c r="B130" s="15" t="s">
        <v>104</v>
      </c>
      <c r="C130" s="16" t="s">
        <v>9</v>
      </c>
      <c r="D130" s="8">
        <v>49042</v>
      </c>
      <c r="E130" s="17">
        <v>6</v>
      </c>
      <c r="F130" s="8"/>
      <c r="G130" s="25" t="s">
        <v>633</v>
      </c>
      <c r="H130" s="23" t="str">
        <f>B130</f>
        <v>Tagrender, nedløb og hætter</v>
      </c>
      <c r="I130" s="23" t="str">
        <f>CONCATENATE(G130,B130)</f>
        <v>https://www.ug.dk/search/Tagrender, nedløb og hætter</v>
      </c>
      <c r="J130" s="24" t="str">
        <f>HYPERLINK(K130)</f>
        <v>https://www.ug.dk/voksen-og-efteruddannelser/arbejdsmarkedsuddannelser/blikkenslagerarbejde/tagrender-nedloeb-og-haetter</v>
      </c>
      <c r="K130" t="s">
        <v>952</v>
      </c>
      <c r="L130" t="str">
        <f>VLOOKUP(B130,'Ark2'!$B$1:$H$632,7,0)</f>
        <v>https://www.ug.dk/voksen-og-efteruddannelser/arbejdsmarkedsuddannelser/blikkenslagerarbejde/tagrender-nedloeb-og-haetter</v>
      </c>
    </row>
    <row r="131" spans="1:12" ht="18.75" customHeight="1" x14ac:dyDescent="0.25">
      <c r="A131" s="14" t="s">
        <v>21</v>
      </c>
      <c r="B131" s="15" t="s">
        <v>105</v>
      </c>
      <c r="C131" s="16" t="s">
        <v>9</v>
      </c>
      <c r="D131" s="8">
        <v>44746</v>
      </c>
      <c r="E131" s="17">
        <v>5</v>
      </c>
      <c r="F131" s="8"/>
      <c r="G131" s="25" t="s">
        <v>633</v>
      </c>
      <c r="H131" s="23" t="str">
        <f>B131</f>
        <v>Tavler, konstruktion og installation</v>
      </c>
      <c r="I131" s="23" t="str">
        <f>CONCATENATE(G131,B131)</f>
        <v>https://www.ug.dk/search/Tavler, konstruktion og installation</v>
      </c>
      <c r="J131" s="24" t="str">
        <f>HYPERLINK(K131)</f>
        <v>https://www.ug.dk/voksen-og-efteruddannelser/arbejdsmarkedsuddannelser/bygningers-el-installationer/tavler-konstruktion-og-installation</v>
      </c>
      <c r="K131" t="s">
        <v>791</v>
      </c>
      <c r="L131" t="str">
        <f>VLOOKUP(B131,'Ark2'!$B$1:$H$632,7,0)</f>
        <v>https://www.ug.dk/voksen-og-efteruddannelser/arbejdsmarkedsuddannelser/bygningers-el-installationer/tavler-konstruktion-og-installation</v>
      </c>
    </row>
    <row r="132" spans="1:12" ht="18.75" customHeight="1" x14ac:dyDescent="0.25">
      <c r="A132" s="14" t="s">
        <v>21</v>
      </c>
      <c r="B132" s="15" t="s">
        <v>106</v>
      </c>
      <c r="C132" s="16" t="s">
        <v>667</v>
      </c>
      <c r="D132" s="8"/>
      <c r="E132" s="17">
        <v>5</v>
      </c>
      <c r="F132" s="8"/>
      <c r="G132" s="23" t="s">
        <v>639</v>
      </c>
      <c r="H132" s="23" t="str">
        <f>B132</f>
        <v>Teknisk montør i praksis</v>
      </c>
      <c r="I132" s="23" t="str">
        <f>CONCATENATE(G132)</f>
        <v>Søg på Internettet</v>
      </c>
      <c r="J132" s="23" t="s">
        <v>639</v>
      </c>
      <c r="K132" t="s">
        <v>639</v>
      </c>
      <c r="L132">
        <f>VLOOKUP(B132,'Ark2'!$B$1:$H$632,7,0)</f>
        <v>0</v>
      </c>
    </row>
    <row r="133" spans="1:12" ht="18.75" customHeight="1" x14ac:dyDescent="0.25">
      <c r="A133" s="14" t="s">
        <v>21</v>
      </c>
      <c r="B133" s="15" t="s">
        <v>107</v>
      </c>
      <c r="C133" s="16" t="s">
        <v>9</v>
      </c>
      <c r="D133" s="8">
        <v>49058</v>
      </c>
      <c r="E133" s="17">
        <v>3</v>
      </c>
      <c r="F133" s="8"/>
      <c r="G133" s="25" t="s">
        <v>633</v>
      </c>
      <c r="H133" s="23" t="str">
        <f>B133</f>
        <v>Teknisk rør- og kanalisolering, pap og lærred</v>
      </c>
      <c r="I133" s="23" t="str">
        <f>CONCATENATE(G133,B133)</f>
        <v>https://www.ug.dk/search/Teknisk rør- og kanalisolering, pap og lærred</v>
      </c>
      <c r="J133" s="24" t="str">
        <f>HYPERLINK(K133)</f>
        <v>https://www.ug.dk/voksen-og-efteruddannelser/arbejdsmarkedsuddannelser/isolering-af-tekniske-anlaeg/teknisk-roer-og-kanalisolering-pap-og-laerred</v>
      </c>
      <c r="K133" t="s">
        <v>953</v>
      </c>
      <c r="L133" t="str">
        <f>VLOOKUP(B133,'Ark2'!$B$1:$H$632,7,0)</f>
        <v>https://www.ug.dk/voksen-og-efteruddannelser/arbejdsmarkedsuddannelser/isolering-af-tekniske-anlaeg/teknisk-roer-og-kanalisolering-pap-og-laerred</v>
      </c>
    </row>
    <row r="134" spans="1:12" ht="18.75" customHeight="1" x14ac:dyDescent="0.25">
      <c r="A134" s="14" t="s">
        <v>21</v>
      </c>
      <c r="B134" s="15" t="s">
        <v>878</v>
      </c>
      <c r="C134" s="16" t="s">
        <v>9</v>
      </c>
      <c r="D134" s="8">
        <v>48671</v>
      </c>
      <c r="E134" s="17">
        <v>5</v>
      </c>
      <c r="F134" s="8"/>
      <c r="G134" s="23" t="s">
        <v>2246</v>
      </c>
      <c r="H134" s="23"/>
      <c r="I134" s="23"/>
      <c r="J134" s="24" t="str">
        <f>HYPERLINK(G134)</f>
        <v>https://voksenuddannelse.dk/soeg/uddannelser/amu/filtrering/kurs?subject_code=48671&amp;level=-&amp;type=amu</v>
      </c>
    </row>
    <row r="135" spans="1:12" ht="18.75" customHeight="1" x14ac:dyDescent="0.25">
      <c r="A135" s="14" t="s">
        <v>21</v>
      </c>
      <c r="B135" s="15" t="s">
        <v>108</v>
      </c>
      <c r="C135" s="16" t="s">
        <v>9</v>
      </c>
      <c r="D135" s="8">
        <v>48892</v>
      </c>
      <c r="E135" s="17">
        <v>4</v>
      </c>
      <c r="F135" s="8"/>
      <c r="G135" s="25" t="s">
        <v>633</v>
      </c>
      <c r="H135" s="23" t="str">
        <f>B135</f>
        <v>Varmepumper - installation og service</v>
      </c>
      <c r="I135" s="23" t="str">
        <f>CONCATENATE(G135,B135)</f>
        <v>https://www.ug.dk/search/Varmepumper - installation og service</v>
      </c>
      <c r="J135" s="24" t="str">
        <f>HYPERLINK(K135)</f>
        <v>https://www.ug.dk/voksen-og-efteruddannelser/arbejdsmarkedsuddannelser/koeleautomatik-og-varmepumper/varmepumper-installation-og-service</v>
      </c>
      <c r="K135" t="s">
        <v>794</v>
      </c>
      <c r="L135" t="str">
        <f>VLOOKUP(B135,'Ark2'!$B$1:$H$632,7,0)</f>
        <v>https://www.ug.dk/voksen-og-efteruddannelser/arbejdsmarkedsuddannelser/koeleautomatik-og-varmepumper/varmepumper-installation-og-service</v>
      </c>
    </row>
    <row r="136" spans="1:12" ht="18.75" customHeight="1" x14ac:dyDescent="0.25">
      <c r="A136" s="14" t="s">
        <v>21</v>
      </c>
      <c r="B136" s="15" t="s">
        <v>109</v>
      </c>
      <c r="C136" s="16" t="s">
        <v>667</v>
      </c>
      <c r="D136" s="8"/>
      <c r="E136" s="17">
        <v>0.5</v>
      </c>
      <c r="F136" s="8"/>
      <c r="G136" s="23" t="s">
        <v>639</v>
      </c>
      <c r="H136" s="23" t="str">
        <f>B136</f>
        <v>Varmt Arbejde (Hot Work)</v>
      </c>
      <c r="I136" s="23" t="str">
        <f>CONCATENATE(G136)</f>
        <v>Søg på Internettet</v>
      </c>
      <c r="J136" s="23" t="s">
        <v>639</v>
      </c>
      <c r="K136" t="s">
        <v>639</v>
      </c>
      <c r="L136">
        <f>VLOOKUP(B136,'Ark2'!$B$1:$H$632,7,0)</f>
        <v>0</v>
      </c>
    </row>
    <row r="137" spans="1:12" ht="18.75" customHeight="1" x14ac:dyDescent="0.25">
      <c r="A137" s="14" t="s">
        <v>21</v>
      </c>
      <c r="B137" s="15" t="s">
        <v>110</v>
      </c>
      <c r="C137" s="16" t="s">
        <v>9</v>
      </c>
      <c r="D137" s="8">
        <v>46596</v>
      </c>
      <c r="E137" s="17">
        <v>1</v>
      </c>
      <c r="F137" s="8"/>
      <c r="G137" s="25" t="s">
        <v>633</v>
      </c>
      <c r="H137" s="23" t="str">
        <f>B137</f>
        <v xml:space="preserve">Vejrligsforanstaltninger </v>
      </c>
      <c r="I137" s="23" t="str">
        <f>CONCATENATE(G137,B137)</f>
        <v xml:space="preserve">https://www.ug.dk/search/Vejrligsforanstaltninger </v>
      </c>
      <c r="J137" s="24" t="str">
        <f>HYPERLINK(K137)</f>
        <v>https://www.ug.dk/voksen-og-efteruddannelser/arbejdsmarkedsuddannelser/planlaegning-styring-og-samarbejde-i-bygge-anlaeg/vejrligsforanstaltninger-i-bygge-og-anlaeg</v>
      </c>
      <c r="K137" t="s">
        <v>954</v>
      </c>
      <c r="L137" t="str">
        <f>VLOOKUP(B137,'Ark2'!$B$1:$H$632,7,0)</f>
        <v>https://www.ug.dk/voksen-og-efteruddannelser/arbejdsmarkedsuddannelser/planlaegning-styring-og-samarbejde-i-bygge-anlaeg/vejrligsforanstaltninger-i-bygge-og-anlaeg</v>
      </c>
    </row>
    <row r="138" spans="1:12" ht="18.75" customHeight="1" x14ac:dyDescent="0.25">
      <c r="A138" s="14" t="s">
        <v>21</v>
      </c>
      <c r="B138" s="15" t="s">
        <v>111</v>
      </c>
      <c r="C138" s="16" t="s">
        <v>9</v>
      </c>
      <c r="D138" s="8">
        <v>49189</v>
      </c>
      <c r="E138" s="17">
        <v>1</v>
      </c>
      <c r="F138" s="8"/>
      <c r="G138" s="25" t="s">
        <v>633</v>
      </c>
      <c r="H138" s="23" t="str">
        <f>B138</f>
        <v>Vægkonstruktion - opstilling og beklædning</v>
      </c>
      <c r="I138" s="23" t="str">
        <f>CONCATENATE(G138,B138)</f>
        <v>https://www.ug.dk/search/Vægkonstruktion - opstilling og beklædning</v>
      </c>
      <c r="J138" s="24" t="str">
        <f>HYPERLINK(K138)</f>
        <v>https://www.ug.dk/bygge-og-anlaegsopgaver-i-lettere-materialer/vaegkonstruktion-opstilling-og-beklaedning</v>
      </c>
      <c r="K138" t="s">
        <v>955</v>
      </c>
      <c r="L138" t="str">
        <f>VLOOKUP(B138,'Ark2'!$B$1:$H$632,7,0)</f>
        <v>https://www.ug.dk/bygge-og-anlaegsopgaver-i-lettere-materialer/vaegkonstruktion-opstilling-og-beklaedning</v>
      </c>
    </row>
    <row r="139" spans="1:12" ht="18.75" customHeight="1" x14ac:dyDescent="0.25">
      <c r="A139" s="10" t="s">
        <v>112</v>
      </c>
      <c r="B139" s="11" t="s">
        <v>113</v>
      </c>
      <c r="C139" s="12" t="s">
        <v>9</v>
      </c>
      <c r="D139" s="9">
        <v>20851</v>
      </c>
      <c r="E139" s="13">
        <v>3</v>
      </c>
      <c r="F139" s="9"/>
      <c r="G139" s="25" t="s">
        <v>633</v>
      </c>
      <c r="H139" s="23" t="str">
        <f>B139</f>
        <v>Almen Fødevarehygiejne</v>
      </c>
      <c r="I139" s="23" t="str">
        <f>CONCATENATE(G139,B139)</f>
        <v>https://www.ug.dk/search/Almen Fødevarehygiejne</v>
      </c>
      <c r="J139" s="24" t="str">
        <f>HYPERLINK(K139)</f>
        <v>https://www.ug.dk/voksen-og-efteruddannelser/arbejdsmarkedsuddannelser/madfremstilling-restaurant-kantine-og-catering/almen-foedevarehygiejne</v>
      </c>
      <c r="K139" t="s">
        <v>959</v>
      </c>
      <c r="L139" t="str">
        <f>VLOOKUP(B139,'Ark2'!$B$1:$H$632,7,0)</f>
        <v>https://www.ug.dk/voksen-og-efteruddannelser/arbejdsmarkedsuddannelser/madfremstilling-restaurant-kantine-og-catering/almen-foedevarehygiejne</v>
      </c>
    </row>
    <row r="140" spans="1:12" ht="18.75" customHeight="1" x14ac:dyDescent="0.25">
      <c r="A140" s="10" t="s">
        <v>112</v>
      </c>
      <c r="B140" s="11" t="s">
        <v>114</v>
      </c>
      <c r="C140" s="12" t="s">
        <v>9</v>
      </c>
      <c r="D140" s="9">
        <v>45902</v>
      </c>
      <c r="E140" s="13">
        <v>5</v>
      </c>
      <c r="F140" s="9"/>
      <c r="G140" s="25" t="s">
        <v>633</v>
      </c>
      <c r="H140" s="23" t="str">
        <f>B140</f>
        <v xml:space="preserve">Almen fødevarehygiejne for F/I </v>
      </c>
      <c r="I140" s="23" t="str">
        <f>CONCATENATE(G140,B140)</f>
        <v xml:space="preserve">https://www.ug.dk/search/Almen fødevarehygiejne for F/I </v>
      </c>
      <c r="J140" s="24" t="str">
        <f>HYPERLINK(K140)</f>
        <v>https://www.ug.dk/voksen-og-efteruddannelser/arbejdsmarkedsuddannelser/madfremstilling-restaurant-kantine-og-catering/almen-foedevarehygiejne-for-fi</v>
      </c>
      <c r="K140" t="s">
        <v>1005</v>
      </c>
      <c r="L140" t="str">
        <f>VLOOKUP(B140,'Ark2'!$B$1:$H$632,7,0)</f>
        <v>https://www.ug.dk/voksen-og-efteruddannelser/arbejdsmarkedsuddannelser/madfremstilling-restaurant-kantine-og-catering/almen-foedevarehygiejne-for-fi</v>
      </c>
    </row>
    <row r="141" spans="1:12" ht="18.75" customHeight="1" x14ac:dyDescent="0.25">
      <c r="A141" s="10" t="s">
        <v>112</v>
      </c>
      <c r="B141" s="11" t="s">
        <v>115</v>
      </c>
      <c r="C141" s="12" t="s">
        <v>9</v>
      </c>
      <c r="D141" s="9">
        <v>20844</v>
      </c>
      <c r="E141" s="13">
        <v>3</v>
      </c>
      <c r="F141" s="9"/>
      <c r="G141" s="25" t="s">
        <v>633</v>
      </c>
      <c r="H141" s="23" t="str">
        <f>B141</f>
        <v>Anretning og menusammensætning</v>
      </c>
      <c r="I141" s="23" t="str">
        <f>CONCATENATE(G141,B141)</f>
        <v>https://www.ug.dk/search/Anretning og menusammensætning</v>
      </c>
      <c r="J141" s="24" t="str">
        <f>HYPERLINK(K141)</f>
        <v>https://www.ug.dk/voksen-og-efteruddannelser/arbejdsmarkedsuddannelser/madfremstilling-restaurant-kantine-og-catering/anretning-og-menusammensaetning</v>
      </c>
      <c r="K141" t="s">
        <v>960</v>
      </c>
      <c r="L141" t="str">
        <f>VLOOKUP(B141,'Ark2'!$B$1:$H$632,7,0)</f>
        <v>https://www.ug.dk/voksen-og-efteruddannelser/arbejdsmarkedsuddannelser/madfremstilling-restaurant-kantine-og-catering/anretning-og-menusammensaetning</v>
      </c>
    </row>
    <row r="142" spans="1:12" ht="18.75" customHeight="1" x14ac:dyDescent="0.25">
      <c r="A142" s="10" t="s">
        <v>112</v>
      </c>
      <c r="B142" s="11" t="s">
        <v>116</v>
      </c>
      <c r="C142" s="12" t="s">
        <v>9</v>
      </c>
      <c r="D142" s="9">
        <v>20806</v>
      </c>
      <c r="E142" s="13">
        <v>2</v>
      </c>
      <c r="F142" s="9"/>
      <c r="G142" s="25" t="s">
        <v>633</v>
      </c>
      <c r="H142" s="23" t="str">
        <f>B142</f>
        <v>Barista 1: Tilberedning af kaffe, kakao og the</v>
      </c>
      <c r="I142" s="23" t="str">
        <f>CONCATENATE(G142,B142)</f>
        <v>https://www.ug.dk/search/Barista 1: Tilberedning af kaffe, kakao og the</v>
      </c>
      <c r="J142" s="24" t="str">
        <f>HYPERLINK(K142)</f>
        <v>https://www.ug.dk/voksen-og-efteruddannelser/arbejdsmarkedsuddannelser/reception-servering-og-service/barista-1-tilberedning-af-kaffe-kakao-og-the</v>
      </c>
      <c r="K142" t="s">
        <v>963</v>
      </c>
      <c r="L142" t="str">
        <f>VLOOKUP(B142,'Ark2'!$B$1:$H$632,7,0)</f>
        <v>https://www.ug.dk/voksen-og-efteruddannelser/arbejdsmarkedsuddannelser/reception-servering-og-service/barista-1-tilberedning-af-kaffe-kakao-og-the</v>
      </c>
    </row>
    <row r="143" spans="1:12" ht="18.75" customHeight="1" x14ac:dyDescent="0.25">
      <c r="A143" s="10" t="s">
        <v>112</v>
      </c>
      <c r="B143" s="11" t="s">
        <v>117</v>
      </c>
      <c r="C143" s="12" t="s">
        <v>9</v>
      </c>
      <c r="D143" s="9">
        <v>20826</v>
      </c>
      <c r="E143" s="13">
        <v>1</v>
      </c>
      <c r="F143" s="9"/>
      <c r="G143" s="25" t="s">
        <v>633</v>
      </c>
      <c r="H143" s="23" t="str">
        <f>B143</f>
        <v>Barista 2: Avanceret tilberedning af kaffedrikke</v>
      </c>
      <c r="I143" s="23" t="str">
        <f>CONCATENATE(G143,B143)</f>
        <v>https://www.ug.dk/search/Barista 2: Avanceret tilberedning af kaffedrikke</v>
      </c>
      <c r="J143" s="24" t="str">
        <f>HYPERLINK(K143)</f>
        <v>https://www.ug.dk/voksen-og-efteruddannelser/arbejdsmarkedsuddannelser/reception-servering-og-service/barista-2-avanceret-tilberedning-af-kaffedrikke</v>
      </c>
      <c r="K143" t="s">
        <v>964</v>
      </c>
      <c r="L143" t="str">
        <f>VLOOKUP(B143,'Ark2'!$B$1:$H$632,7,0)</f>
        <v>https://www.ug.dk/voksen-og-efteruddannelser/arbejdsmarkedsuddannelser/reception-servering-og-service/barista-2-avanceret-tilberedning-af-kaffedrikke</v>
      </c>
    </row>
    <row r="144" spans="1:12" ht="18.75" customHeight="1" x14ac:dyDescent="0.25">
      <c r="A144" s="10" t="s">
        <v>112</v>
      </c>
      <c r="B144" s="11" t="s">
        <v>118</v>
      </c>
      <c r="C144" s="12" t="s">
        <v>9</v>
      </c>
      <c r="D144" s="9">
        <v>22185</v>
      </c>
      <c r="E144" s="13">
        <v>5</v>
      </c>
      <c r="F144" s="9"/>
      <c r="G144" s="25" t="s">
        <v>633</v>
      </c>
      <c r="H144" s="23" t="str">
        <f>B144</f>
        <v xml:space="preserve">Brancheintroduktion: Hotel, restaurant og café </v>
      </c>
      <c r="I144" s="23" t="str">
        <f>CONCATENATE(G144,B144)</f>
        <v xml:space="preserve">https://www.ug.dk/search/Brancheintroduktion: Hotel, restaurant og café </v>
      </c>
      <c r="J144" s="24" t="str">
        <f>HYPERLINK(K144)</f>
        <v>https://www.ug.dk/voksen-og-efteruddannelser/arbejdsmarkedsuddannelser/madfremstilling-restaurant-kantine-og-catering/brancheintroduktion-hotel-restaurant-og-cafe</v>
      </c>
      <c r="K144" t="s">
        <v>965</v>
      </c>
      <c r="L144" t="str">
        <f>VLOOKUP(B144,'Ark2'!$B$1:$H$632,7,0)</f>
        <v>https://www.ug.dk/voksen-og-efteruddannelser/arbejdsmarkedsuddannelser/madfremstilling-restaurant-kantine-og-catering/brancheintroduktion-hotel-restaurant-og-cafe</v>
      </c>
    </row>
    <row r="145" spans="1:12" ht="18.75" customHeight="1" x14ac:dyDescent="0.25">
      <c r="A145" s="10" t="s">
        <v>112</v>
      </c>
      <c r="B145" s="11" t="s">
        <v>119</v>
      </c>
      <c r="C145" s="12" t="s">
        <v>9</v>
      </c>
      <c r="D145" s="9">
        <v>20800</v>
      </c>
      <c r="E145" s="13">
        <v>2</v>
      </c>
      <c r="F145" s="9"/>
      <c r="G145" s="25" t="s">
        <v>633</v>
      </c>
      <c r="H145" s="23" t="str">
        <f>B145</f>
        <v>Bælgfrugters tilberedning, konsistens og smag</v>
      </c>
      <c r="I145" s="23" t="str">
        <f>CONCATENATE(G145,B145)</f>
        <v>https://www.ug.dk/search/Bælgfrugters tilberedning, konsistens og smag</v>
      </c>
      <c r="J145" s="24" t="str">
        <f>HYPERLINK(K145)</f>
        <v>https://www.ug.dk/voksen-og-efteruddannelser/arbejdsmarkedsuddannelser/mad-til-grupper-med-varierede-behov-for-ernaering/baelgfrugters-tilberedning-konsistens-og-smag</v>
      </c>
      <c r="K145" t="s">
        <v>968</v>
      </c>
      <c r="L145" t="str">
        <f>VLOOKUP(B145,'Ark2'!$B$1:$H$632,7,0)</f>
        <v>https://www.ug.dk/voksen-og-efteruddannelser/arbejdsmarkedsuddannelser/mad-til-grupper-med-varierede-behov-for-ernaering/baelgfrugters-tilberedning-konsistens-og-smag</v>
      </c>
    </row>
    <row r="146" spans="1:12" ht="18.75" customHeight="1" x14ac:dyDescent="0.25">
      <c r="A146" s="10" t="s">
        <v>112</v>
      </c>
      <c r="B146" s="11" t="s">
        <v>120</v>
      </c>
      <c r="C146" s="12" t="s">
        <v>9</v>
      </c>
      <c r="D146" s="9">
        <v>49853</v>
      </c>
      <c r="E146" s="13">
        <v>2</v>
      </c>
      <c r="F146" s="9"/>
      <c r="G146" s="25" t="s">
        <v>633</v>
      </c>
      <c r="H146" s="23" t="str">
        <f>B146</f>
        <v>Bæredygtig fisk og skaldyr</v>
      </c>
      <c r="I146" s="23" t="str">
        <f>CONCATENATE(G146,B146)</f>
        <v>https://www.ug.dk/search/Bæredygtig fisk og skaldyr</v>
      </c>
      <c r="J146" s="24" t="str">
        <f>HYPERLINK(K146)</f>
        <v>https://www.ug.dk/voksen-og-efteruddannelser/arbejdsmarkedsuddannelser/mad-til-grupper-med-varierede-behov-for-ernaering/baeredygtig-fisk-og-skaldyr-0</v>
      </c>
      <c r="K146" t="s">
        <v>969</v>
      </c>
      <c r="L146" t="str">
        <f>VLOOKUP(B146,'Ark2'!$B$1:$H$632,7,0)</f>
        <v>https://www.ug.dk/voksen-og-efteruddannelser/arbejdsmarkedsuddannelser/mad-til-grupper-med-varierede-behov-for-ernaering/baeredygtig-fisk-og-skaldyr-0</v>
      </c>
    </row>
    <row r="147" spans="1:12" ht="18.75" customHeight="1" x14ac:dyDescent="0.25">
      <c r="A147" s="10" t="s">
        <v>112</v>
      </c>
      <c r="B147" s="11" t="s">
        <v>123</v>
      </c>
      <c r="C147" s="12" t="s">
        <v>9</v>
      </c>
      <c r="D147" s="9">
        <v>49843</v>
      </c>
      <c r="E147" s="13">
        <v>2</v>
      </c>
      <c r="F147" s="9"/>
      <c r="G147" s="25" t="s">
        <v>633</v>
      </c>
      <c r="H147" s="23" t="str">
        <f>B147</f>
        <v xml:space="preserve">Bæredygtig produktion af mad og fødevarer </v>
      </c>
      <c r="I147" s="23" t="str">
        <f>CONCATENATE(G147,B147)</f>
        <v xml:space="preserve">https://www.ug.dk/search/Bæredygtig produktion af mad og fødevarer </v>
      </c>
      <c r="J147" s="24" t="str">
        <f>HYPERLINK(K147)</f>
        <v>https://www.ug.dk/voksen-og-efteruddannelser/arbejdsmarkedsuddannelser/madfremstilling-restaurant-kantine-og-catering/baeredygtig-produktion-af-mad-og-foedevarer</v>
      </c>
      <c r="K147" t="s">
        <v>970</v>
      </c>
      <c r="L147" t="str">
        <f>VLOOKUP(B147,'Ark2'!$B$1:$H$632,7,0)</f>
        <v>https://www.ug.dk/voksen-og-efteruddannelser/arbejdsmarkedsuddannelser/madfremstilling-restaurant-kantine-og-catering/baeredygtig-produktion-af-mad-og-foedevarer</v>
      </c>
    </row>
    <row r="148" spans="1:12" ht="18" customHeight="1" x14ac:dyDescent="0.25">
      <c r="A148" s="10" t="s">
        <v>112</v>
      </c>
      <c r="B148" s="11" t="s">
        <v>121</v>
      </c>
      <c r="C148" s="12" t="s">
        <v>9</v>
      </c>
      <c r="D148" s="9">
        <v>48771</v>
      </c>
      <c r="E148" s="13">
        <v>3</v>
      </c>
      <c r="F148" s="9"/>
      <c r="G148" s="25" t="s">
        <v>633</v>
      </c>
      <c r="H148" s="23" t="str">
        <f>B148</f>
        <v xml:space="preserve">Bæredygtighed i storkøkkener </v>
      </c>
      <c r="I148" s="23" t="str">
        <f>CONCATENATE(G148,B148)</f>
        <v xml:space="preserve">https://www.ug.dk/search/Bæredygtighed i storkøkkener </v>
      </c>
      <c r="J148" s="24" t="str">
        <f>HYPERLINK(K148)</f>
        <v>https://www.ug.dk/voksen-og-efteruddannelser/arbejdsmarkedsuddannelser/mad-til-grupper-med-varierede-behov-for-ernaering/baeredygtighed-i-storkoekkener-0</v>
      </c>
      <c r="K148" t="s">
        <v>971</v>
      </c>
      <c r="L148" t="str">
        <f>VLOOKUP(B148,'Ark2'!$B$1:$H$632,7,0)</f>
        <v>https://www.ug.dk/voksen-og-efteruddannelser/arbejdsmarkedsuddannelser/mad-til-grupper-med-varierede-behov-for-ernaering/baeredygtighed-i-storkoekkener-0</v>
      </c>
    </row>
    <row r="149" spans="1:12" ht="18.75" customHeight="1" x14ac:dyDescent="0.25">
      <c r="A149" s="10" t="s">
        <v>112</v>
      </c>
      <c r="B149" s="11" t="s">
        <v>122</v>
      </c>
      <c r="C149" s="12" t="s">
        <v>9</v>
      </c>
      <c r="D149" s="9">
        <v>49830</v>
      </c>
      <c r="E149" s="13">
        <v>3</v>
      </c>
      <c r="F149" s="9"/>
      <c r="G149" s="25" t="s">
        <v>633</v>
      </c>
      <c r="H149" s="23" t="str">
        <f>B149</f>
        <v>Bæredygtighed ift. fødevarer, service &amp; oplevelser</v>
      </c>
      <c r="I149" s="23" t="str">
        <f>CONCATENATE(G149,B149)</f>
        <v>https://www.ug.dk/search/Bæredygtighed ift. fødevarer, service &amp; oplevelser</v>
      </c>
      <c r="J149" s="24" t="str">
        <f>HYPERLINK(K149)</f>
        <v>https://www.ug.dk/voksen-og-efteruddannelser/arbejdsmarkedsuddannelser/madfremstilling-restaurant-kantine-og-catering/baeredygtighed-ift-foedevarer-service-oplevelser</v>
      </c>
      <c r="K149" t="s">
        <v>972</v>
      </c>
      <c r="L149" t="str">
        <f>VLOOKUP(B149,'Ark2'!$B$1:$H$632,7,0)</f>
        <v>https://www.ug.dk/voksen-og-efteruddannelser/arbejdsmarkedsuddannelser/madfremstilling-restaurant-kantine-og-catering/baeredygtighed-ift-foedevarer-service-oplevelser</v>
      </c>
    </row>
    <row r="150" spans="1:12" ht="18.75" customHeight="1" x14ac:dyDescent="0.25">
      <c r="A150" s="10" t="s">
        <v>112</v>
      </c>
      <c r="B150" s="11" t="s">
        <v>124</v>
      </c>
      <c r="C150" s="12" t="s">
        <v>9</v>
      </c>
      <c r="D150" s="9">
        <v>48835</v>
      </c>
      <c r="E150" s="13">
        <v>2</v>
      </c>
      <c r="F150" s="9"/>
      <c r="G150" s="25" t="s">
        <v>633</v>
      </c>
      <c r="H150" s="23" t="str">
        <f>B150</f>
        <v>Danske tapas</v>
      </c>
      <c r="I150" s="23" t="str">
        <f>CONCATENATE(G150,B150)</f>
        <v>https://www.ug.dk/search/Danske tapas</v>
      </c>
      <c r="J150" s="24" t="str">
        <f>HYPERLINK(K150)</f>
        <v>https://www.ug.dk/voksen-og-efteruddannelser/arbejdsmarkedsuddannelser/madfremstilling-restaurant-kantine-og-catering/danske-tapas</v>
      </c>
      <c r="K150" t="s">
        <v>1008</v>
      </c>
      <c r="L150" t="str">
        <f>VLOOKUP(B150,'Ark2'!$B$1:$H$632,7,0)</f>
        <v>https://www.ug.dk/voksen-og-efteruddannelser/arbejdsmarkedsuddannelser/madfremstilling-restaurant-kantine-og-catering/danske-tapas</v>
      </c>
    </row>
    <row r="151" spans="1:12" ht="18.75" customHeight="1" x14ac:dyDescent="0.25">
      <c r="A151" s="10" t="s">
        <v>112</v>
      </c>
      <c r="B151" s="23" t="s">
        <v>652</v>
      </c>
      <c r="C151" s="12" t="s">
        <v>9</v>
      </c>
      <c r="D151" s="23">
        <v>20812</v>
      </c>
      <c r="E151" s="13">
        <v>2</v>
      </c>
      <c r="F151" s="9"/>
      <c r="G151" s="25" t="s">
        <v>633</v>
      </c>
      <c r="H151" s="23" t="str">
        <f>B151</f>
        <v>Det gode værtskab i gæstebetjeningen 1</v>
      </c>
      <c r="I151" s="23" t="str">
        <f>CONCATENATE(G151,B151)</f>
        <v>https://www.ug.dk/search/Det gode værtskab i gæstebetjeningen 1</v>
      </c>
      <c r="J151" s="24" t="str">
        <f>HYPERLINK(K151)</f>
        <v>https://www.ug.dk/voksen-og-efteruddannelser/arbejdsmarkedsuddannelser/reception-servering-og-service/det-gode-vaertskab-i-gaestebetjeningen-1</v>
      </c>
      <c r="K151" t="s">
        <v>1094</v>
      </c>
      <c r="L151" t="str">
        <f>VLOOKUP(B151,'Ark2'!$B$1:$H$632,7,0)</f>
        <v>https://www.ug.dk/voksen-og-efteruddannelser/arbejdsmarkedsuddannelser/reception-servering-og-service/det-gode-vaertskab-i-gaestebetjeningen-1</v>
      </c>
    </row>
    <row r="152" spans="1:12" ht="18.75" customHeight="1" x14ac:dyDescent="0.25">
      <c r="A152" s="10" t="s">
        <v>112</v>
      </c>
      <c r="B152" s="23" t="s">
        <v>653</v>
      </c>
      <c r="C152" s="12" t="s">
        <v>9</v>
      </c>
      <c r="D152" s="23">
        <v>20940</v>
      </c>
      <c r="E152" s="13">
        <v>2</v>
      </c>
      <c r="F152" s="9"/>
      <c r="G152" s="25" t="s">
        <v>633</v>
      </c>
      <c r="H152" s="23" t="str">
        <f>B152</f>
        <v>Det gode værtskab i gæstebetjeningen 2</v>
      </c>
      <c r="I152" s="23" t="str">
        <f>CONCATENATE(G152,B152)</f>
        <v>https://www.ug.dk/search/Det gode værtskab i gæstebetjeningen 2</v>
      </c>
      <c r="J152" s="24" t="str">
        <f>HYPERLINK(K152)</f>
        <v>https://www.ug.dk/voksen-og-efteruddannelser/arbejdsmarkedsuddannelser/reception-servering-og-service/det-gode-vaertskab-i-gaestebetjeningen-2</v>
      </c>
      <c r="K152" t="s">
        <v>1095</v>
      </c>
      <c r="L152" t="str">
        <f>VLOOKUP(B152,'Ark2'!$B$1:$H$632,7,0)</f>
        <v>https://www.ug.dk/voksen-og-efteruddannelser/arbejdsmarkedsuddannelser/reception-servering-og-service/det-gode-vaertskab-i-gaestebetjeningen-2</v>
      </c>
    </row>
    <row r="153" spans="1:12" ht="18.75" customHeight="1" x14ac:dyDescent="0.25">
      <c r="A153" s="10" t="s">
        <v>112</v>
      </c>
      <c r="B153" s="11" t="s">
        <v>125</v>
      </c>
      <c r="C153" s="12" t="s">
        <v>9</v>
      </c>
      <c r="D153" s="9">
        <v>49852</v>
      </c>
      <c r="E153" s="13">
        <v>2</v>
      </c>
      <c r="F153" s="9"/>
      <c r="G153" s="25" t="s">
        <v>633</v>
      </c>
      <c r="H153" s="23" t="str">
        <f>B153</f>
        <v>Det klimavenlige køkken</v>
      </c>
      <c r="I153" s="23" t="str">
        <f>CONCATENATE(G153,B153)</f>
        <v>https://www.ug.dk/search/Det klimavenlige køkken</v>
      </c>
      <c r="J153" s="24" t="str">
        <f>HYPERLINK(K153)</f>
        <v>https://www.ug.dk/voksen-og-efteruddannelser/arbejdsmarkedsuddannelser/madfremstilling-restaurant-kantine-og-catering/det-klimavenlige-koekken</v>
      </c>
      <c r="K153" t="s">
        <v>975</v>
      </c>
      <c r="L153" t="str">
        <f>VLOOKUP(B153,'Ark2'!$B$1:$H$632,7,0)</f>
        <v>https://www.ug.dk/voksen-og-efteruddannelser/arbejdsmarkedsuddannelser/madfremstilling-restaurant-kantine-og-catering/det-klimavenlige-koekken</v>
      </c>
    </row>
    <row r="154" spans="1:12" ht="18.75" customHeight="1" x14ac:dyDescent="0.25">
      <c r="A154" s="10" t="s">
        <v>112</v>
      </c>
      <c r="B154" s="11" t="s">
        <v>126</v>
      </c>
      <c r="C154" s="12" t="s">
        <v>9</v>
      </c>
      <c r="D154" s="9">
        <v>48373</v>
      </c>
      <c r="E154" s="13">
        <v>2</v>
      </c>
      <c r="F154" s="9"/>
      <c r="G154" s="25" t="s">
        <v>633</v>
      </c>
      <c r="H154" s="23" t="str">
        <f>B154</f>
        <v>Diæt- og allergivenligt brød</v>
      </c>
      <c r="I154" s="23" t="str">
        <f>CONCATENATE(G154,B154)</f>
        <v>https://www.ug.dk/search/Diæt- og allergivenligt brød</v>
      </c>
      <c r="J154" s="24" t="str">
        <f>HYPERLINK(K154)</f>
        <v>https://www.ug.dk/voksen-og-efteruddannelser/arbejdsmarkedsuddannelser/broed-kage-dessert-og-konfekturefremstilling/diaet-og-allergivenligt-broed</v>
      </c>
      <c r="K154" t="s">
        <v>1096</v>
      </c>
      <c r="L154" t="str">
        <f>VLOOKUP(B154,'Ark2'!$B$1:$H$632,7,0)</f>
        <v>https://www.ug.dk/voksen-og-efteruddannelser/arbejdsmarkedsuddannelser/broed-kage-dessert-og-konfekturefremstilling/diaet-og-allergivenligt-broed</v>
      </c>
    </row>
    <row r="155" spans="1:12" ht="18.75" customHeight="1" x14ac:dyDescent="0.25">
      <c r="A155" s="10" t="s">
        <v>112</v>
      </c>
      <c r="B155" s="11" t="s">
        <v>48</v>
      </c>
      <c r="C155" s="12" t="s">
        <v>9</v>
      </c>
      <c r="D155" s="9">
        <v>45571</v>
      </c>
      <c r="E155" s="13">
        <v>10</v>
      </c>
      <c r="F155" s="9"/>
      <c r="G155" s="25" t="s">
        <v>633</v>
      </c>
      <c r="H155" s="23" t="str">
        <f>B155</f>
        <v>Fagunderstøttende dansk som andetsprog F/I</v>
      </c>
      <c r="I155" s="23" t="str">
        <f>CONCATENATE(G155,B155)</f>
        <v>https://www.ug.dk/search/Fagunderstøttende dansk som andetsprog F/I</v>
      </c>
      <c r="J155" s="24" t="str">
        <f>HYPERLINK(K155)</f>
        <v>https://www.ug.dk/voksen-og-efteruddannelser/arbejdsmarkedsuddannelser/obligatorisk-faelleskatalog/fagunderstoettende-dansk-som-andetsprog-fi</v>
      </c>
      <c r="K155" t="s">
        <v>745</v>
      </c>
      <c r="L155" t="str">
        <f>VLOOKUP(B155,'Ark2'!$B$1:$H$632,7,0)</f>
        <v>https://www.ug.dk/voksen-og-efteruddannelser/arbejdsmarkedsuddannelser/obligatorisk-faelleskatalog/fagunderstoettende-dansk-som-andetsprog-fi</v>
      </c>
    </row>
    <row r="156" spans="1:12" ht="18.75" customHeight="1" x14ac:dyDescent="0.25">
      <c r="A156" s="10" t="s">
        <v>112</v>
      </c>
      <c r="B156" s="11" t="s">
        <v>127</v>
      </c>
      <c r="C156" s="12" t="s">
        <v>9</v>
      </c>
      <c r="D156" s="9">
        <v>49928</v>
      </c>
      <c r="E156" s="13">
        <v>3</v>
      </c>
      <c r="F156" s="9"/>
      <c r="G156" s="25" t="s">
        <v>633</v>
      </c>
      <c r="H156" s="23" t="str">
        <f>B156</f>
        <v>Gastronomisk forståelse i vinsammensætning</v>
      </c>
      <c r="I156" s="23" t="str">
        <f>CONCATENATE(G156,B156)</f>
        <v>https://www.ug.dk/search/Gastronomisk forståelse i vinsammensætning</v>
      </c>
      <c r="J156" s="24" t="str">
        <f>HYPERLINK(K156)</f>
        <v>https://www.ug.dk/voksen-og-efteruddannelser/arbejdsmarkedsuddannelser/reception-servering-og-service/gastronomisk-forstaaelse-i-vinsammensaetning</v>
      </c>
      <c r="K156" t="s">
        <v>976</v>
      </c>
      <c r="L156" t="str">
        <f>VLOOKUP(B156,'Ark2'!$B$1:$H$632,7,0)</f>
        <v>https://www.ug.dk/voksen-og-efteruddannelser/arbejdsmarkedsuddannelser/reception-servering-og-service/gastronomisk-forstaaelse-i-vinsammensaetning</v>
      </c>
    </row>
    <row r="157" spans="1:12" ht="18.75" customHeight="1" x14ac:dyDescent="0.25">
      <c r="A157" s="10" t="s">
        <v>112</v>
      </c>
      <c r="B157" s="11" t="s">
        <v>128</v>
      </c>
      <c r="C157" s="12" t="s">
        <v>9</v>
      </c>
      <c r="D157" s="9">
        <v>49954</v>
      </c>
      <c r="E157" s="13">
        <v>2</v>
      </c>
      <c r="F157" s="9"/>
      <c r="G157" s="25" t="s">
        <v>633</v>
      </c>
      <c r="H157" s="23" t="str">
        <f>B157</f>
        <v>Grilltilberedning i restaurant og køkken</v>
      </c>
      <c r="I157" s="23" t="str">
        <f>CONCATENATE(G157,B157)</f>
        <v>https://www.ug.dk/search/Grilltilberedning i restaurant og køkken</v>
      </c>
      <c r="J157" s="24" t="str">
        <f>HYPERLINK(K157)</f>
        <v>https://www.ug.dk/voksen-og-efteruddannelser/arbejdsmarkedsuddannelser/madfremstilling-restaurant-kantine-og-catering/grilltilberedning-i-restaurant-og-koekken</v>
      </c>
      <c r="K157" t="s">
        <v>1089</v>
      </c>
      <c r="L157" t="str">
        <f>VLOOKUP(B157,'Ark2'!$B$1:$H$632,7,0)</f>
        <v>https://www.ug.dk/voksen-og-efteruddannelser/arbejdsmarkedsuddannelser/madfremstilling-restaurant-kantine-og-catering/grilltilberedning-i-restaurant-og-koekken</v>
      </c>
    </row>
    <row r="158" spans="1:12" ht="18.75" customHeight="1" x14ac:dyDescent="0.25">
      <c r="A158" s="10" t="s">
        <v>112</v>
      </c>
      <c r="B158" s="11" t="s">
        <v>129</v>
      </c>
      <c r="C158" s="12" t="s">
        <v>9</v>
      </c>
      <c r="D158" s="9">
        <v>48814</v>
      </c>
      <c r="E158" s="13">
        <v>4</v>
      </c>
      <c r="F158" s="9"/>
      <c r="G158" s="25" t="s">
        <v>633</v>
      </c>
      <c r="H158" s="23" t="str">
        <f>B158</f>
        <v xml:space="preserve">Grundlæggende brød, kager, desserter i køkkenet 1 </v>
      </c>
      <c r="I158" s="23" t="s">
        <v>2300</v>
      </c>
      <c r="J158" s="24" t="str">
        <f>HYPERLINK(I158)</f>
        <v>https://voksenuddannelse.dk/soeg/uddannelser/amu/filtrering/kurs?subject_code=48814&amp;level=-&amp;type=amu</v>
      </c>
      <c r="L158">
        <f>VLOOKUP(B158,'Ark2'!$B$1:$H$632,7,0)</f>
        <v>0</v>
      </c>
    </row>
    <row r="159" spans="1:12" ht="18.75" customHeight="1" x14ac:dyDescent="0.25">
      <c r="A159" s="10" t="s">
        <v>112</v>
      </c>
      <c r="B159" s="11" t="s">
        <v>130</v>
      </c>
      <c r="C159" s="12" t="s">
        <v>9</v>
      </c>
      <c r="D159" s="9">
        <v>48815</v>
      </c>
      <c r="E159" s="13">
        <v>4</v>
      </c>
      <c r="F159" s="9"/>
      <c r="G159" s="25" t="s">
        <v>633</v>
      </c>
      <c r="H159" s="23" t="str">
        <f>B159</f>
        <v>Grundlæggende brød, kager, desserter i køkkenet 2</v>
      </c>
      <c r="I159" s="23" t="s">
        <v>2301</v>
      </c>
      <c r="J159" s="24" t="str">
        <f>HYPERLINK(I159)</f>
        <v>https://voksenuddannelse.dk/soeg/uddannelser/amu/filtrering/kurs?subject_code=48815&amp;level=-&amp;type=amu</v>
      </c>
      <c r="L159">
        <f>VLOOKUP(B159,'Ark2'!$B$1:$H$632,7,0)</f>
        <v>0</v>
      </c>
    </row>
    <row r="160" spans="1:12" ht="18.75" customHeight="1" x14ac:dyDescent="0.25">
      <c r="A160" s="10" t="s">
        <v>112</v>
      </c>
      <c r="B160" s="11" t="s">
        <v>131</v>
      </c>
      <c r="C160" s="12" t="s">
        <v>667</v>
      </c>
      <c r="D160" s="9"/>
      <c r="E160" s="13">
        <v>4</v>
      </c>
      <c r="F160" s="9"/>
      <c r="G160" s="23" t="s">
        <v>639</v>
      </c>
      <c r="H160" s="23" t="str">
        <f>B160</f>
        <v>Grundlæggende introduktion til kunde-/gæsteservice</v>
      </c>
      <c r="I160" s="23" t="str">
        <f>CONCATENATE(G160)</f>
        <v>Søg på Internettet</v>
      </c>
      <c r="J160" s="23" t="s">
        <v>639</v>
      </c>
      <c r="K160" t="s">
        <v>639</v>
      </c>
      <c r="L160">
        <f>VLOOKUP(B160,'Ark2'!$B$1:$H$632,7,0)</f>
        <v>0</v>
      </c>
    </row>
    <row r="161" spans="1:12" ht="18.75" customHeight="1" x14ac:dyDescent="0.25">
      <c r="A161" s="10" t="s">
        <v>112</v>
      </c>
      <c r="B161" s="11" t="s">
        <v>132</v>
      </c>
      <c r="C161" s="12" t="s">
        <v>9</v>
      </c>
      <c r="D161" s="9">
        <v>20841</v>
      </c>
      <c r="E161" s="13">
        <v>5</v>
      </c>
      <c r="F161" s="9"/>
      <c r="G161" s="25" t="s">
        <v>633</v>
      </c>
      <c r="H161" s="23" t="str">
        <f>B161</f>
        <v>Grundtilberedning</v>
      </c>
      <c r="I161" s="23" t="str">
        <f>CONCATENATE(G161,B161)</f>
        <v>https://www.ug.dk/search/Grundtilberedning</v>
      </c>
      <c r="J161" s="24" t="str">
        <f>HYPERLINK(K161)</f>
        <v>https://www.ug.dk/voksen-og-efteruddannelser/arbejdsmarkedsuddannelser/madfremstilling-restaurant-kantine-og-catering/grundtilberedning</v>
      </c>
      <c r="K161" t="s">
        <v>977</v>
      </c>
      <c r="L161" t="str">
        <f>VLOOKUP(B161,'Ark2'!$B$1:$H$632,7,0)</f>
        <v>https://www.ug.dk/voksen-og-efteruddannelser/arbejdsmarkedsuddannelser/madfremstilling-restaurant-kantine-og-catering/grundtilberedning</v>
      </c>
    </row>
    <row r="162" spans="1:12" ht="18.75" customHeight="1" x14ac:dyDescent="0.25">
      <c r="A162" s="10" t="s">
        <v>112</v>
      </c>
      <c r="B162" s="11" t="s">
        <v>133</v>
      </c>
      <c r="C162" s="12" t="s">
        <v>9</v>
      </c>
      <c r="D162" s="9">
        <v>21570</v>
      </c>
      <c r="E162" s="13">
        <v>1</v>
      </c>
      <c r="F162" s="9"/>
      <c r="G162" s="25" t="s">
        <v>633</v>
      </c>
      <c r="H162" s="23" t="str">
        <f>B162</f>
        <v>Grønt smørrebrød i professionelle køkkener</v>
      </c>
      <c r="I162" s="23" t="str">
        <f>CONCATENATE(G162,B162)</f>
        <v>https://www.ug.dk/search/Grønt smørrebrød i professionelle køkkener</v>
      </c>
      <c r="J162" s="24" t="str">
        <f>HYPERLINK(K162)</f>
        <v>https://www.ug.dk/voksen-og-efteruddannelser/arbejdsmarkedsuddannelser/mad-til-grupper-med-varierede-behov-for-ernaering/groent-smoerrebroed-i-professionelle-koekkener</v>
      </c>
      <c r="K162" t="s">
        <v>978</v>
      </c>
      <c r="L162" t="str">
        <f>VLOOKUP(B162,'Ark2'!$B$1:$H$632,7,0)</f>
        <v>https://www.ug.dk/voksen-og-efteruddannelser/arbejdsmarkedsuddannelser/mad-til-grupper-med-varierede-behov-for-ernaering/groent-smoerrebroed-i-professionelle-koekkener</v>
      </c>
    </row>
    <row r="163" spans="1:12" ht="18.75" customHeight="1" x14ac:dyDescent="0.25">
      <c r="A163" s="10" t="s">
        <v>112</v>
      </c>
      <c r="B163" s="11" t="s">
        <v>644</v>
      </c>
      <c r="C163" s="12" t="s">
        <v>9</v>
      </c>
      <c r="D163" s="9">
        <v>20963</v>
      </c>
      <c r="E163" s="13">
        <v>2</v>
      </c>
      <c r="F163" s="9"/>
      <c r="G163" s="25" t="s">
        <v>633</v>
      </c>
      <c r="H163" s="23" t="str">
        <f>B163</f>
        <v>Gæstebetjening: Kommunikation &amp; konflikthåndtering</v>
      </c>
      <c r="I163" s="23" t="str">
        <f>CONCATENATE(G163,B163)</f>
        <v>https://www.ug.dk/search/Gæstebetjening: Kommunikation &amp; konflikthåndtering</v>
      </c>
      <c r="J163" s="24" t="str">
        <f>HYPERLINK(K163)</f>
        <v>https://www.ug.dk/voksen-og-efteruddannelser/arbejdsmarkedsuddannelser/reception-servering-og-service/gaestebetjening-kommunikation-konflikthaandtering</v>
      </c>
      <c r="K163" t="s">
        <v>1078</v>
      </c>
      <c r="L163" t="str">
        <f>VLOOKUP(B163,'Ark2'!$B$1:$H$632,7,0)</f>
        <v>https://www.ug.dk/voksen-og-efteruddannelser/arbejdsmarkedsuddannelser/reception-servering-og-service/gaestebetjening-kommunikation-konflikthaandtering</v>
      </c>
    </row>
    <row r="164" spans="1:12" ht="18.75" customHeight="1" x14ac:dyDescent="0.25">
      <c r="A164" s="10" t="s">
        <v>112</v>
      </c>
      <c r="B164" s="11" t="s">
        <v>134</v>
      </c>
      <c r="C164" s="12" t="s">
        <v>9</v>
      </c>
      <c r="D164" s="9">
        <v>48793</v>
      </c>
      <c r="E164" s="13">
        <v>2</v>
      </c>
      <c r="F164" s="9"/>
      <c r="G164" s="25" t="s">
        <v>633</v>
      </c>
      <c r="H164" s="23" t="str">
        <f>B164</f>
        <v>Gæstevejledning om vinens dyrkning &amp; fremstilling</v>
      </c>
      <c r="I164" s="23" t="str">
        <f>CONCATENATE(G164,B164)</f>
        <v>https://www.ug.dk/search/Gæstevejledning om vinens dyrkning &amp; fremstilling</v>
      </c>
      <c r="J164" s="24" t="str">
        <f>HYPERLINK(K164)</f>
        <v>https://www.ug.dk/voksen-og-efteruddannelser/arbejdsmarkedsuddannelser/reception-servering-og-service/gaestevejledning-om-vinens-dyrkning-fremstilling</v>
      </c>
      <c r="K164" t="s">
        <v>985</v>
      </c>
      <c r="L164" t="str">
        <f>VLOOKUP(B164,'Ark2'!$B$1:$H$632,7,0)</f>
        <v>https://www.ug.dk/voksen-og-efteruddannelser/arbejdsmarkedsuddannelser/reception-servering-og-service/gaestevejledning-om-vinens-dyrkning-fremstilling</v>
      </c>
    </row>
    <row r="165" spans="1:12" ht="18.75" customHeight="1" x14ac:dyDescent="0.25">
      <c r="A165" s="10" t="s">
        <v>112</v>
      </c>
      <c r="B165" s="11" t="s">
        <v>135</v>
      </c>
      <c r="C165" s="12" t="s">
        <v>9</v>
      </c>
      <c r="D165" s="9">
        <v>49792</v>
      </c>
      <c r="E165" s="13">
        <v>1</v>
      </c>
      <c r="F165" s="9"/>
      <c r="G165" s="25" t="s">
        <v>633</v>
      </c>
      <c r="H165" s="23" t="str">
        <f>B165</f>
        <v>Hygiejne i kunde- og gæstebetjening</v>
      </c>
      <c r="I165" s="23" t="str">
        <f>CONCATENATE(G165,B165)</f>
        <v>https://www.ug.dk/search/Hygiejne i kunde- og gæstebetjening</v>
      </c>
      <c r="J165" s="24" t="str">
        <f>HYPERLINK(K165)</f>
        <v>https://www.ug.dk/faelleskataloget/hygiejne-i-kunde-og-gaestebetjening</v>
      </c>
      <c r="K165" t="s">
        <v>1097</v>
      </c>
      <c r="L165" t="str">
        <f>VLOOKUP(B165,'Ark2'!$B$1:$H$632,7,0)</f>
        <v>https://www.ug.dk/faelleskataloget/hygiejne-i-kunde-og-gaestebetjening</v>
      </c>
    </row>
    <row r="166" spans="1:12" ht="18.75" customHeight="1" x14ac:dyDescent="0.25">
      <c r="A166" s="10" t="s">
        <v>112</v>
      </c>
      <c r="B166" s="11" t="s">
        <v>136</v>
      </c>
      <c r="C166" s="12" t="s">
        <v>9</v>
      </c>
      <c r="D166" s="9">
        <v>20816</v>
      </c>
      <c r="E166" s="13">
        <v>1</v>
      </c>
      <c r="F166" s="9"/>
      <c r="G166" s="25" t="s">
        <v>633</v>
      </c>
      <c r="H166" s="23" t="str">
        <f>B166</f>
        <v>Hygiejnefokuseret servering &amp; service i restaurant</v>
      </c>
      <c r="I166" s="23" t="str">
        <f>CONCATENATE(G166,B166)</f>
        <v>https://www.ug.dk/search/Hygiejnefokuseret servering &amp; service i restaurant</v>
      </c>
      <c r="J166" s="24" t="str">
        <f>HYPERLINK(K166)</f>
        <v>https://www.ug.dk/voksen-og-efteruddannelser/arbejdsmarkedsuddannelser/reception-servering-og-service/hygiejnefokuseret-servering-service-i-restaurant-0</v>
      </c>
      <c r="K166" t="s">
        <v>1098</v>
      </c>
      <c r="L166" t="str">
        <f>VLOOKUP(B166,'Ark2'!$B$1:$H$632,7,0)</f>
        <v>https://www.ug.dk/voksen-og-efteruddannelser/arbejdsmarkedsuddannelser/reception-servering-og-service/hygiejnefokuseret-servering-service-i-restaurant-0</v>
      </c>
    </row>
    <row r="167" spans="1:12" ht="18.75" customHeight="1" x14ac:dyDescent="0.25">
      <c r="A167" s="10" t="s">
        <v>112</v>
      </c>
      <c r="B167" s="11" t="s">
        <v>2328</v>
      </c>
      <c r="C167" s="12" t="s">
        <v>9</v>
      </c>
      <c r="D167" s="9">
        <v>49781</v>
      </c>
      <c r="E167" s="13">
        <v>1</v>
      </c>
      <c r="F167" s="9"/>
      <c r="G167" s="25" t="s">
        <v>633</v>
      </c>
      <c r="H167" s="23" t="str">
        <f>B167</f>
        <v>Hygiejnefokuseret servering &amp; service i restaurant (udgået 30-06-2025)</v>
      </c>
      <c r="I167" s="23" t="str">
        <f>CONCATENATE(G167,B167)</f>
        <v>https://www.ug.dk/search/Hygiejnefokuseret servering &amp; service i restaurant (udgået 30-06-2025)</v>
      </c>
      <c r="J167" s="24" t="str">
        <f>HYPERLINK(K167)</f>
        <v>https://www.ug.dk/voksen-og-efteruddannelser/arbejdsmarkedsuddannelser/reception-servering-og-service/hygiejnefokuseret-servering-service-i-restaurant-0</v>
      </c>
      <c r="K167" t="s">
        <v>1098</v>
      </c>
      <c r="L167" t="e">
        <f>VLOOKUP(B167,'Ark2'!$B$1:$H$632,7,0)</f>
        <v>#N/A</v>
      </c>
    </row>
    <row r="168" spans="1:12" ht="18.75" customHeight="1" x14ac:dyDescent="0.25">
      <c r="A168" s="10" t="s">
        <v>112</v>
      </c>
      <c r="B168" s="11" t="s">
        <v>2329</v>
      </c>
      <c r="C168" s="12" t="s">
        <v>9</v>
      </c>
      <c r="D168" s="9">
        <v>48867</v>
      </c>
      <c r="E168" s="13">
        <v>1</v>
      </c>
      <c r="F168" s="9"/>
      <c r="G168" s="25" t="s">
        <v>633</v>
      </c>
      <c r="H168" s="23" t="str">
        <f>B168</f>
        <v>Håndtering af konflikter og klager fra gæsten 1 (udgået 30-09-2025)</v>
      </c>
      <c r="I168" s="23" t="str">
        <f>CONCATENATE(G168,B168)</f>
        <v>https://www.ug.dk/search/Håndtering af konflikter og klager fra gæsten 1 (udgået 30-09-2025)</v>
      </c>
      <c r="J168" s="24" t="str">
        <f>HYPERLINK(K168)</f>
        <v>https://www.ug.dk/voksen-og-efteruddannelser/arbejdsmarkedsuddannelser/reception-servering-og-service/haandtering-af-konflikter-og-klager-fra-gaesten-1</v>
      </c>
      <c r="K168" t="s">
        <v>980</v>
      </c>
      <c r="L168" t="e">
        <f>VLOOKUP(B168,'Ark2'!$B$1:$H$632,7,0)</f>
        <v>#N/A</v>
      </c>
    </row>
    <row r="169" spans="1:12" ht="18.75" customHeight="1" x14ac:dyDescent="0.25">
      <c r="A169" s="10" t="s">
        <v>112</v>
      </c>
      <c r="B169" s="11" t="s">
        <v>137</v>
      </c>
      <c r="C169" s="12" t="s">
        <v>9</v>
      </c>
      <c r="D169" s="9">
        <v>21901</v>
      </c>
      <c r="E169" s="13">
        <v>5</v>
      </c>
      <c r="F169" s="9"/>
      <c r="G169" s="25" t="s">
        <v>633</v>
      </c>
      <c r="H169" s="23" t="str">
        <f>B169</f>
        <v>Intro til madproduktion i professionelle køkkener</v>
      </c>
      <c r="I169" s="23" t="str">
        <f>CONCATENATE(G169,B169)</f>
        <v>https://www.ug.dk/search/Intro til madproduktion i professionelle køkkener</v>
      </c>
      <c r="J169" s="24" t="str">
        <f>HYPERLINK(K169)</f>
        <v>https://www.ug.dk/voksen-og-efteruddannelser/arbejdsmarkedsuddannelser/mad-til-grupper-med-varierede-behov-for-ernaering/intro-til-madproduktion-i-professionelle-koekkener</v>
      </c>
      <c r="K169" t="s">
        <v>987</v>
      </c>
      <c r="L169" t="str">
        <f>VLOOKUP(B169,'Ark2'!$B$1:$H$632,7,0)</f>
        <v>https://www.ug.dk/voksen-og-efteruddannelser/arbejdsmarkedsuddannelser/mad-til-grupper-med-varierede-behov-for-ernaering/intro-til-madproduktion-i-professionelle-koekkener</v>
      </c>
    </row>
    <row r="170" spans="1:12" ht="18.75" customHeight="1" x14ac:dyDescent="0.25">
      <c r="A170" s="10" t="s">
        <v>112</v>
      </c>
      <c r="B170" s="11" t="s">
        <v>138</v>
      </c>
      <c r="C170" s="12" t="s">
        <v>9</v>
      </c>
      <c r="D170" s="9">
        <v>49584</v>
      </c>
      <c r="E170" s="13">
        <v>2</v>
      </c>
      <c r="F170" s="9"/>
      <c r="G170" s="25" t="s">
        <v>633</v>
      </c>
      <c r="H170" s="23" t="str">
        <f>B170</f>
        <v xml:space="preserve">Introduktion til forædling af kød </v>
      </c>
      <c r="I170" s="23" t="str">
        <f>CONCATENATE(G170,B170)</f>
        <v xml:space="preserve">https://www.ug.dk/search/Introduktion til forædling af kød </v>
      </c>
      <c r="J170" s="24" t="str">
        <f>HYPERLINK(K170)</f>
        <v>https://www.ug.dk/voksen-og-efteruddannelser/arbejdsmarkedsuddannelser/slagtning-foraedling-og-salg-af-koed-og-convenience/introduktion-til-foraedling-af-koed</v>
      </c>
      <c r="K170" t="s">
        <v>1099</v>
      </c>
      <c r="L170" t="str">
        <f>VLOOKUP(B170,'Ark2'!$B$1:$H$632,7,0)</f>
        <v>https://www.ug.dk/voksen-og-efteruddannelser/arbejdsmarkedsuddannelser/slagtning-foraedling-og-salg-af-koed-og-convenience/introduktion-til-foraedling-af-koed</v>
      </c>
    </row>
    <row r="171" spans="1:12" ht="18.75" customHeight="1" x14ac:dyDescent="0.25">
      <c r="A171" s="10" t="s">
        <v>112</v>
      </c>
      <c r="B171" s="11" t="s">
        <v>139</v>
      </c>
      <c r="C171" s="12" t="s">
        <v>9</v>
      </c>
      <c r="D171" s="9">
        <v>49582</v>
      </c>
      <c r="E171" s="13">
        <v>3</v>
      </c>
      <c r="F171" s="9"/>
      <c r="G171" s="25" t="s">
        <v>633</v>
      </c>
      <c r="H171" s="23" t="str">
        <f>B171</f>
        <v>Introduktion til opskæring af gris</v>
      </c>
      <c r="I171" s="23" t="str">
        <f>CONCATENATE(G171,B171)</f>
        <v>https://www.ug.dk/search/Introduktion til opskæring af gris</v>
      </c>
      <c r="J171" s="24" t="str">
        <f>HYPERLINK(K171)</f>
        <v>https://www.ug.dk/voksen-og-efteruddannelser/arbejdsmarkedsuddannelser/slagtning-foraedling-og-salg-af-koed-og-convenience/introduktion-til-opskaering-af-gris</v>
      </c>
      <c r="K171" t="s">
        <v>1100</v>
      </c>
      <c r="L171" t="str">
        <f>VLOOKUP(B171,'Ark2'!$B$1:$H$632,7,0)</f>
        <v>https://www.ug.dk/voksen-og-efteruddannelser/arbejdsmarkedsuddannelser/slagtning-foraedling-og-salg-af-koed-og-convenience/introduktion-til-opskaering-af-gris</v>
      </c>
    </row>
    <row r="172" spans="1:12" ht="18.75" customHeight="1" x14ac:dyDescent="0.25">
      <c r="A172" s="10" t="s">
        <v>112</v>
      </c>
      <c r="B172" s="11" t="s">
        <v>140</v>
      </c>
      <c r="C172" s="12" t="s">
        <v>9</v>
      </c>
      <c r="D172" s="9">
        <v>49996</v>
      </c>
      <c r="E172" s="13">
        <v>3</v>
      </c>
      <c r="F172" s="9"/>
      <c r="G172" s="25" t="s">
        <v>633</v>
      </c>
      <c r="H172" s="23" t="str">
        <f>B172</f>
        <v>Introduktion til pølsemageri</v>
      </c>
      <c r="I172" s="23" t="str">
        <f>CONCATENATE(G172,B172)</f>
        <v>https://www.ug.dk/search/Introduktion til pølsemageri</v>
      </c>
      <c r="J172" s="24" t="str">
        <f>HYPERLINK(K172)</f>
        <v>https://www.ug.dk/voksen-og-efteruddannelser/arbejdsmarkedsuddannelser/slagtning-foraedling-og-salg-af-koed-og-convenience/introduktion-til-poelsemageri</v>
      </c>
      <c r="K172" t="s">
        <v>1101</v>
      </c>
      <c r="L172" t="str">
        <f>VLOOKUP(B172,'Ark2'!$B$1:$H$632,7,0)</f>
        <v>https://www.ug.dk/voksen-og-efteruddannelser/arbejdsmarkedsuddannelser/slagtning-foraedling-og-salg-af-koed-og-convenience/introduktion-til-poelsemageri</v>
      </c>
    </row>
    <row r="173" spans="1:12" ht="18.75" customHeight="1" x14ac:dyDescent="0.25">
      <c r="A173" s="10" t="s">
        <v>112</v>
      </c>
      <c r="B173" s="11" t="s">
        <v>141</v>
      </c>
      <c r="C173" s="12" t="s">
        <v>667</v>
      </c>
      <c r="D173" s="9"/>
      <c r="E173" s="13">
        <v>3</v>
      </c>
      <c r="F173" s="9"/>
      <c r="G173" s="23" t="s">
        <v>639</v>
      </c>
      <c r="H173" s="23" t="str">
        <f>B173</f>
        <v>Kendskab til kunde-/gæstebetjening</v>
      </c>
      <c r="I173" s="23" t="str">
        <f>CONCATENATE(G173)</f>
        <v>Søg på Internettet</v>
      </c>
      <c r="J173" s="23" t="s">
        <v>639</v>
      </c>
      <c r="K173" t="s">
        <v>639</v>
      </c>
      <c r="L173">
        <f>VLOOKUP(B173,'Ark2'!$B$1:$H$632,7,0)</f>
        <v>0</v>
      </c>
    </row>
    <row r="174" spans="1:12" ht="18.75" customHeight="1" x14ac:dyDescent="0.25">
      <c r="A174" s="10" t="s">
        <v>112</v>
      </c>
      <c r="B174" s="11" t="s">
        <v>142</v>
      </c>
      <c r="C174" s="12" t="s">
        <v>667</v>
      </c>
      <c r="D174" s="9"/>
      <c r="E174" s="13">
        <v>4</v>
      </c>
      <c r="F174" s="9"/>
      <c r="G174" s="23" t="s">
        <v>639</v>
      </c>
      <c r="H174" s="23" t="str">
        <f>B174</f>
        <v xml:space="preserve">Klar til Kundeservice og turisme - grundlæggende intro til kunde/gæsteservice </v>
      </c>
      <c r="I174" s="23" t="str">
        <f>CONCATENATE(G174)</f>
        <v>Søg på Internettet</v>
      </c>
      <c r="J174" s="23" t="s">
        <v>639</v>
      </c>
      <c r="K174" t="s">
        <v>639</v>
      </c>
      <c r="L174">
        <f>VLOOKUP(B174,'Ark2'!$B$1:$H$632,7,0)</f>
        <v>0</v>
      </c>
    </row>
    <row r="175" spans="1:12" ht="18.75" customHeight="1" x14ac:dyDescent="0.25">
      <c r="A175" s="10" t="s">
        <v>112</v>
      </c>
      <c r="B175" s="11" t="s">
        <v>143</v>
      </c>
      <c r="C175" s="12" t="s">
        <v>667</v>
      </c>
      <c r="D175" s="9"/>
      <c r="E175" s="13">
        <v>3</v>
      </c>
      <c r="F175" s="9"/>
      <c r="G175" s="23" t="s">
        <v>639</v>
      </c>
      <c r="H175" s="23" t="str">
        <f>B175</f>
        <v>Klar til Kundeservice og turisme - Kendskab til kunde-/gæstebetjening</v>
      </c>
      <c r="I175" s="23" t="str">
        <f>CONCATENATE(G175)</f>
        <v>Søg på Internettet</v>
      </c>
      <c r="J175" s="23" t="s">
        <v>639</v>
      </c>
      <c r="K175" t="s">
        <v>639</v>
      </c>
      <c r="L175">
        <f>VLOOKUP(B175,'Ark2'!$B$1:$H$632,7,0)</f>
        <v>0</v>
      </c>
    </row>
    <row r="176" spans="1:12" ht="18.75" customHeight="1" x14ac:dyDescent="0.25">
      <c r="A176" s="10" t="s">
        <v>112</v>
      </c>
      <c r="B176" s="11" t="s">
        <v>144</v>
      </c>
      <c r="C176" s="12" t="s">
        <v>667</v>
      </c>
      <c r="D176" s="9"/>
      <c r="E176" s="13">
        <v>4</v>
      </c>
      <c r="F176" s="9"/>
      <c r="G176" s="23" t="s">
        <v>639</v>
      </c>
      <c r="H176" s="23" t="str">
        <f>B176</f>
        <v xml:space="preserve">Klar til Kundeservice og turisme -Træning i kommunikation og håndtering af konflikter  </v>
      </c>
      <c r="I176" s="23" t="str">
        <f>CONCATENATE(G176)</f>
        <v>Søg på Internettet</v>
      </c>
      <c r="J176" s="23" t="s">
        <v>639</v>
      </c>
      <c r="K176" t="s">
        <v>639</v>
      </c>
      <c r="L176">
        <f>VLOOKUP(B176,'Ark2'!$B$1:$H$632,7,0)</f>
        <v>0</v>
      </c>
    </row>
    <row r="177" spans="1:12" ht="18.75" customHeight="1" x14ac:dyDescent="0.25">
      <c r="A177" s="10" t="s">
        <v>112</v>
      </c>
      <c r="B177" s="11" t="s">
        <v>145</v>
      </c>
      <c r="C177" s="12" t="s">
        <v>9</v>
      </c>
      <c r="D177" s="9">
        <v>48872</v>
      </c>
      <c r="E177" s="13">
        <v>2</v>
      </c>
      <c r="F177" s="9"/>
      <c r="G177" s="25" t="s">
        <v>633</v>
      </c>
      <c r="H177" s="23" t="str">
        <f>B177</f>
        <v>Kommunikation og serviceorienteret gæstebetjening</v>
      </c>
      <c r="I177" s="23" t="str">
        <f>CONCATENATE(G177,B177)</f>
        <v>https://www.ug.dk/search/Kommunikation og serviceorienteret gæstebetjening</v>
      </c>
      <c r="J177" s="24" t="str">
        <f>HYPERLINK(K177)</f>
        <v>https://www.ug.dk/voksen-og-efteruddannelser/arbejdsmarkedsuddannelser/reception-servering-og-service/kommunikation-og-serviceorienteret-gaestebetjening</v>
      </c>
      <c r="K177" t="s">
        <v>1013</v>
      </c>
      <c r="L177" t="str">
        <f>VLOOKUP(B177,'Ark2'!$B$1:$H$632,7,0)</f>
        <v>https://www.ug.dk/voksen-og-efteruddannelser/arbejdsmarkedsuddannelser/reception-servering-og-service/kommunikation-og-serviceorienteret-gaestebetjening</v>
      </c>
    </row>
    <row r="178" spans="1:12" ht="18.75" customHeight="1" x14ac:dyDescent="0.25">
      <c r="A178" s="10" t="s">
        <v>112</v>
      </c>
      <c r="B178" s="11" t="s">
        <v>146</v>
      </c>
      <c r="C178" s="12" t="s">
        <v>9</v>
      </c>
      <c r="D178" s="9">
        <v>46862</v>
      </c>
      <c r="E178" s="13">
        <v>2</v>
      </c>
      <c r="F178" s="9"/>
      <c r="G178" s="25" t="s">
        <v>633</v>
      </c>
      <c r="H178" s="23" t="str">
        <f>B178</f>
        <v>Kulturforståelse anvendt i gæstebetjening</v>
      </c>
      <c r="I178" s="23" t="str">
        <f>CONCATENATE(G178,B178)</f>
        <v>https://www.ug.dk/search/Kulturforståelse anvendt i gæstebetjening</v>
      </c>
      <c r="J178" s="24" t="str">
        <f>HYPERLINK(K178)</f>
        <v>https://www.ug.dk/voksen-og-efteruddannelser/arbejdsmarkedsuddannelser/reception-servering-og-service/kulturforstaaelse-anvendt-i-gaestebetjening</v>
      </c>
      <c r="K178" t="s">
        <v>1102</v>
      </c>
      <c r="L178" t="str">
        <f>VLOOKUP(B178,'Ark2'!$B$1:$H$632,7,0)</f>
        <v>https://www.ug.dk/voksen-og-efteruddannelser/arbejdsmarkedsuddannelser/reception-servering-og-service/kulturforstaaelse-anvendt-i-gaestebetjening</v>
      </c>
    </row>
    <row r="179" spans="1:12" ht="18.75" customHeight="1" x14ac:dyDescent="0.25">
      <c r="A179" s="10" t="s">
        <v>112</v>
      </c>
      <c r="B179" s="11" t="s">
        <v>147</v>
      </c>
      <c r="C179" s="12" t="s">
        <v>9</v>
      </c>
      <c r="D179" s="9">
        <v>49782</v>
      </c>
      <c r="E179" s="13">
        <v>1</v>
      </c>
      <c r="F179" s="9"/>
      <c r="G179" s="25" t="s">
        <v>633</v>
      </c>
      <c r="H179" s="23" t="str">
        <f>B179</f>
        <v>Mad til take away</v>
      </c>
      <c r="I179" s="23" t="str">
        <f>CONCATENATE(G179,B179)</f>
        <v>https://www.ug.dk/search/Mad til take away</v>
      </c>
      <c r="J179" s="24" t="str">
        <f>HYPERLINK(K179)</f>
        <v>https://www.ug.dk/voksen-og-efteruddannelser/arbejdsmarkedsuddannelser/madfremstilling-restaurant-kantine-og-catering/mad-til-take-away</v>
      </c>
      <c r="K179" t="s">
        <v>1103</v>
      </c>
      <c r="L179" t="str">
        <f>VLOOKUP(B179,'Ark2'!$B$1:$H$632,7,0)</f>
        <v>https://www.ug.dk/voksen-og-efteruddannelser/arbejdsmarkedsuddannelser/madfremstilling-restaurant-kantine-og-catering/mad-til-take-away</v>
      </c>
    </row>
    <row r="180" spans="1:12" ht="18.75" customHeight="1" x14ac:dyDescent="0.25">
      <c r="A180" s="10" t="s">
        <v>112</v>
      </c>
      <c r="B180" s="11" t="s">
        <v>148</v>
      </c>
      <c r="C180" s="12" t="s">
        <v>9</v>
      </c>
      <c r="D180" s="9">
        <v>20875</v>
      </c>
      <c r="E180" s="13">
        <v>2</v>
      </c>
      <c r="F180" s="9"/>
      <c r="G180" s="25" t="s">
        <v>633</v>
      </c>
      <c r="H180" s="23" t="str">
        <f>B180</f>
        <v>Mad til vegetarer og veganere 2</v>
      </c>
      <c r="I180" s="23" t="str">
        <f>CONCATENATE(G180,B180)</f>
        <v>https://www.ug.dk/search/Mad til vegetarer og veganere 2</v>
      </c>
      <c r="J180" s="24" t="str">
        <f>HYPERLINK(K180)</f>
        <v>https://www.ug.dk/voksen-og-efteruddannelser/arbejdsmarkedsuddannelser/mad-til-grupper-med-varierede-behov-for-ernaering/mad-til-vegetarer-og-veganere-2</v>
      </c>
      <c r="K180" t="s">
        <v>990</v>
      </c>
      <c r="L180" t="str">
        <f>VLOOKUP(B180,'Ark2'!$B$1:$H$632,7,0)</f>
        <v>https://www.ug.dk/voksen-og-efteruddannelser/arbejdsmarkedsuddannelser/mad-til-grupper-med-varierede-behov-for-ernaering/mad-til-vegetarer-og-veganere-2</v>
      </c>
    </row>
    <row r="181" spans="1:12" ht="18.75" customHeight="1" x14ac:dyDescent="0.25">
      <c r="A181" s="10" t="s">
        <v>112</v>
      </c>
      <c r="B181" s="11" t="s">
        <v>149</v>
      </c>
      <c r="C181" s="12" t="s">
        <v>9</v>
      </c>
      <c r="D181" s="9">
        <v>48842</v>
      </c>
      <c r="E181" s="13">
        <v>2</v>
      </c>
      <c r="F181" s="9"/>
      <c r="G181" s="25" t="s">
        <v>633</v>
      </c>
      <c r="H181" s="23" t="str">
        <f>B181</f>
        <v>Menusammensætning</v>
      </c>
      <c r="I181" s="23" t="s">
        <v>2302</v>
      </c>
      <c r="J181" s="24" t="str">
        <f>HYPERLINK(I181)</f>
        <v>https://voksenuddannelse.dk/soeg/uddannelser/amu/filtrering/kurs?subject_code=48842&amp;level=-&amp;type=amu</v>
      </c>
      <c r="L181">
        <f>VLOOKUP(B181,'Ark2'!$B$1:$H$632,7,0)</f>
        <v>0</v>
      </c>
    </row>
    <row r="182" spans="1:12" ht="18.75" customHeight="1" x14ac:dyDescent="0.25">
      <c r="A182" s="10" t="s">
        <v>112</v>
      </c>
      <c r="B182" s="11" t="s">
        <v>2333</v>
      </c>
      <c r="C182" s="12" t="s">
        <v>9</v>
      </c>
      <c r="D182" s="9">
        <v>43734</v>
      </c>
      <c r="E182" s="13">
        <v>3</v>
      </c>
      <c r="F182" s="9"/>
      <c r="G182" s="25" t="s">
        <v>633</v>
      </c>
      <c r="H182" s="23" t="str">
        <f>B182</f>
        <v>Menuvejledning ved gæstebetjening (udgået 30-06-2025)</v>
      </c>
      <c r="I182" s="23" t="s">
        <v>2303</v>
      </c>
      <c r="J182" s="24" t="str">
        <f>HYPERLINK(I182)</f>
        <v>https://voksenuddannelse.dk/soeg/uddannelser/amu/filtrering/kurs?subject_code=43734&amp;level=-&amp;type=amu</v>
      </c>
      <c r="L182" t="e">
        <f>VLOOKUP(B182,'Ark2'!$B$1:$H$632,7,0)</f>
        <v>#N/A</v>
      </c>
    </row>
    <row r="183" spans="1:12" ht="18.75" customHeight="1" x14ac:dyDescent="0.25">
      <c r="A183" s="10" t="s">
        <v>112</v>
      </c>
      <c r="B183" s="11" t="s">
        <v>646</v>
      </c>
      <c r="C183" s="12" t="s">
        <v>9</v>
      </c>
      <c r="D183" s="9">
        <v>20937</v>
      </c>
      <c r="E183" s="13">
        <v>3</v>
      </c>
      <c r="F183" s="9"/>
      <c r="G183" s="25" t="s">
        <v>633</v>
      </c>
      <c r="H183" s="23" t="str">
        <f>B183</f>
        <v>Menuvejledning i gæstebetjeningen</v>
      </c>
      <c r="I183" s="23" t="str">
        <f>CONCATENATE(G183,B183)</f>
        <v>https://www.ug.dk/search/Menuvejledning i gæstebetjeningen</v>
      </c>
      <c r="J183" s="24" t="str">
        <f>HYPERLINK(K183)</f>
        <v>https://www.ug.dk/voksen-og-efteruddannelser/arbejdsmarkedsuddannelser/reception-servering-og-service/menuvejledning-i-gaestebetjeningen</v>
      </c>
      <c r="K183" t="s">
        <v>1104</v>
      </c>
      <c r="L183" t="str">
        <f>VLOOKUP(B183,'Ark2'!$B$1:$H$632,7,0)</f>
        <v>https://www.ug.dk/voksen-og-efteruddannelser/arbejdsmarkedsuddannelser/reception-servering-og-service/menuvejledning-i-gaestebetjeningen</v>
      </c>
    </row>
    <row r="184" spans="1:12" ht="18.75" customHeight="1" x14ac:dyDescent="0.25">
      <c r="A184" s="10" t="s">
        <v>112</v>
      </c>
      <c r="B184" s="11" t="s">
        <v>150</v>
      </c>
      <c r="C184" s="12" t="s">
        <v>9</v>
      </c>
      <c r="D184" s="9">
        <v>21569</v>
      </c>
      <c r="E184" s="13">
        <v>1</v>
      </c>
      <c r="F184" s="9"/>
      <c r="G184" s="25" t="s">
        <v>633</v>
      </c>
      <c r="H184" s="23" t="str">
        <f>B184</f>
        <v>Mere grønt i kendte retter i professionelle køkken</v>
      </c>
      <c r="I184" s="23" t="str">
        <f>CONCATENATE(G184,B184)</f>
        <v>https://www.ug.dk/search/Mere grønt i kendte retter i professionelle køkken</v>
      </c>
      <c r="J184" s="24" t="str">
        <f>HYPERLINK(K184)</f>
        <v>https://www.ug.dk/voksen-og-efteruddannelser/arbejdsmarkedsuddannelser/mad-til-grupper-med-varierede-behov-for-ernaering/mere-groent-i-kendte-retter-i-professionelle-koekken</v>
      </c>
      <c r="K184" t="s">
        <v>991</v>
      </c>
      <c r="L184" t="str">
        <f>VLOOKUP(B184,'Ark2'!$B$1:$H$632,7,0)</f>
        <v>https://www.ug.dk/voksen-og-efteruddannelser/arbejdsmarkedsuddannelser/mad-til-grupper-med-varierede-behov-for-ernaering/mere-groent-i-kendte-retter-i-professionelle-koekken</v>
      </c>
    </row>
    <row r="185" spans="1:12" ht="18.75" customHeight="1" x14ac:dyDescent="0.25">
      <c r="A185" s="10" t="s">
        <v>112</v>
      </c>
      <c r="B185" s="11" t="s">
        <v>151</v>
      </c>
      <c r="C185" s="12" t="s">
        <v>9</v>
      </c>
      <c r="D185" s="9">
        <v>48844</v>
      </c>
      <c r="E185" s="13">
        <v>2</v>
      </c>
      <c r="F185" s="9"/>
      <c r="G185" s="25" t="s">
        <v>633</v>
      </c>
      <c r="H185" s="23" t="str">
        <f>B185</f>
        <v>Planlægning af menu</v>
      </c>
      <c r="I185" s="23" t="s">
        <v>2304</v>
      </c>
      <c r="J185" s="24" t="str">
        <f>HYPERLINK(I185)</f>
        <v>https://voksenuddannelse.dk/soeg/uddannelser/amu/filtrering/kurs?subject_code=48844&amp;level=-&amp;type=amu</v>
      </c>
      <c r="L185">
        <f>VLOOKUP(B185,'Ark2'!$B$1:$H$632,7,0)</f>
        <v>0</v>
      </c>
    </row>
    <row r="186" spans="1:12" ht="18.75" customHeight="1" x14ac:dyDescent="0.25">
      <c r="A186" s="10" t="s">
        <v>112</v>
      </c>
      <c r="B186" s="11" t="s">
        <v>152</v>
      </c>
      <c r="C186" s="12" t="s">
        <v>9</v>
      </c>
      <c r="D186" s="9">
        <v>21567</v>
      </c>
      <c r="E186" s="13">
        <v>3</v>
      </c>
      <c r="F186" s="9"/>
      <c r="G186" s="25" t="s">
        <v>633</v>
      </c>
      <c r="H186" s="23" t="str">
        <f>B186</f>
        <v xml:space="preserve">Plantebaseret mad i professionelle køkkener </v>
      </c>
      <c r="I186" s="23" t="str">
        <f>CONCATENATE(G186,B186)</f>
        <v xml:space="preserve">https://www.ug.dk/search/Plantebaseret mad i professionelle køkkener </v>
      </c>
      <c r="J186" s="24" t="str">
        <f>HYPERLINK(K186)</f>
        <v>https://www.ug.dk/voksen-og-efteruddannelser/arbejdsmarkedsuddannelser/mad-til-grupper-med-varierede-behov-for-ernaering/plantebaseret-mad-i-professionelle-koekkener</v>
      </c>
      <c r="K186" t="s">
        <v>992</v>
      </c>
      <c r="L186" t="str">
        <f>VLOOKUP(B186,'Ark2'!$B$1:$H$632,7,0)</f>
        <v>https://www.ug.dk/voksen-og-efteruddannelser/arbejdsmarkedsuddannelser/mad-til-grupper-med-varierede-behov-for-ernaering/plantebaseret-mad-i-professionelle-koekkener</v>
      </c>
    </row>
    <row r="187" spans="1:12" ht="18.75" customHeight="1" x14ac:dyDescent="0.25">
      <c r="A187" s="10" t="s">
        <v>112</v>
      </c>
      <c r="B187" s="11" t="s">
        <v>153</v>
      </c>
      <c r="C187" s="12" t="s">
        <v>9</v>
      </c>
      <c r="D187" s="9">
        <v>21658</v>
      </c>
      <c r="E187" s="13">
        <v>3</v>
      </c>
      <c r="F187" s="9"/>
      <c r="G187" s="25" t="s">
        <v>633</v>
      </c>
      <c r="H187" s="23" t="str">
        <f>B187</f>
        <v>Plantefars i professionelle køkkener</v>
      </c>
      <c r="I187" s="23" t="str">
        <f>CONCATENATE(G187,B187)</f>
        <v>https://www.ug.dk/search/Plantefars i professionelle køkkener</v>
      </c>
      <c r="J187" s="24" t="str">
        <f>HYPERLINK(K187)</f>
        <v>https://www.ug.dk/voksen-og-efteruddannelser/arbejdsmarkedsuddannelser/mad-til-grupper-med-varierede-behov-for-ernaering/plantefars-i-professionelle-koekkener</v>
      </c>
      <c r="K187" t="s">
        <v>993</v>
      </c>
      <c r="L187" t="str">
        <f>VLOOKUP(B187,'Ark2'!$B$1:$H$632,7,0)</f>
        <v>https://www.ug.dk/voksen-og-efteruddannelser/arbejdsmarkedsuddannelser/mad-til-grupper-med-varierede-behov-for-ernaering/plantefars-i-professionelle-koekkener</v>
      </c>
    </row>
    <row r="188" spans="1:12" ht="18.75" customHeight="1" x14ac:dyDescent="0.25">
      <c r="A188" s="10" t="s">
        <v>112</v>
      </c>
      <c r="B188" s="11" t="s">
        <v>154</v>
      </c>
      <c r="C188" s="12" t="s">
        <v>9</v>
      </c>
      <c r="D188" s="9">
        <v>48364</v>
      </c>
      <c r="E188" s="13">
        <v>3</v>
      </c>
      <c r="F188" s="9"/>
      <c r="G188" s="25" t="s">
        <v>633</v>
      </c>
      <c r="H188" s="23" t="str">
        <f>B188</f>
        <v>Produktion af pølser, pålæg og røgvarer</v>
      </c>
      <c r="I188" s="23" t="str">
        <f>CONCATENATE(G188,B188)</f>
        <v>https://www.ug.dk/search/Produktion af pølser, pålæg og røgvarer</v>
      </c>
      <c r="J188" s="24" t="str">
        <f>HYPERLINK(K188)</f>
        <v>https://www.ug.dk/voksen-og-efteruddannelser/arbejdsmarkedsuddannelser/slagtning-foraedling-og-salg-af-koed-og-convenience/produktion-af-poelser-paalaeg-og-roegvarer</v>
      </c>
      <c r="K188" t="s">
        <v>1105</v>
      </c>
      <c r="L188" t="str">
        <f>VLOOKUP(B188,'Ark2'!$B$1:$H$632,7,0)</f>
        <v>https://www.ug.dk/voksen-og-efteruddannelser/arbejdsmarkedsuddannelser/slagtning-foraedling-og-salg-af-koed-og-convenience/produktion-af-poelser-paalaeg-og-roegvarer</v>
      </c>
    </row>
    <row r="189" spans="1:12" ht="18.75" customHeight="1" x14ac:dyDescent="0.25">
      <c r="A189" s="10" t="s">
        <v>112</v>
      </c>
      <c r="B189" s="11" t="s">
        <v>155</v>
      </c>
      <c r="C189" s="12" t="s">
        <v>9</v>
      </c>
      <c r="D189" s="9">
        <v>47483</v>
      </c>
      <c r="E189" s="13">
        <v>2</v>
      </c>
      <c r="F189" s="9"/>
      <c r="G189" s="25" t="s">
        <v>633</v>
      </c>
      <c r="H189" s="23" t="str">
        <f>B189</f>
        <v>Produktionskøkkenets redskaber, maskiner og udstyr</v>
      </c>
      <c r="I189" s="23" t="s">
        <v>2305</v>
      </c>
      <c r="J189" s="24" t="str">
        <f>HYPERLINK(I189)</f>
        <v>https://voksenuddannelse.dk/soeg/uddannelser/amu/filtrering/kurs?subject_code=47483&amp;level=-&amp;type=amu</v>
      </c>
      <c r="L189">
        <f>VLOOKUP(B189,'Ark2'!$B$1:$H$632,7,0)</f>
        <v>0</v>
      </c>
    </row>
    <row r="190" spans="1:12" ht="18.75" customHeight="1" x14ac:dyDescent="0.25">
      <c r="A190" s="10" t="s">
        <v>112</v>
      </c>
      <c r="B190" s="11" t="s">
        <v>156</v>
      </c>
      <c r="C190" s="12" t="s">
        <v>9</v>
      </c>
      <c r="D190" s="9">
        <v>40990</v>
      </c>
      <c r="E190" s="13">
        <v>1</v>
      </c>
      <c r="F190" s="9"/>
      <c r="G190" s="25" t="s">
        <v>633</v>
      </c>
      <c r="H190" s="23" t="str">
        <f>B190</f>
        <v>Præsentation af menuer</v>
      </c>
      <c r="I190" s="23" t="s">
        <v>2306</v>
      </c>
      <c r="J190" s="24" t="str">
        <f>HYPERLINK(I190)</f>
        <v>https://voksenuddannelse.dk/soeg/uddannelser/amu/filtrering/kurs?subject_code=40990&amp;level=-&amp;type=amu</v>
      </c>
      <c r="L190">
        <f>VLOOKUP(B190,'Ark2'!$B$1:$H$632,7,0)</f>
        <v>0</v>
      </c>
    </row>
    <row r="191" spans="1:12" ht="18.75" customHeight="1" x14ac:dyDescent="0.25">
      <c r="A191" s="10" t="s">
        <v>112</v>
      </c>
      <c r="B191" s="11" t="s">
        <v>157</v>
      </c>
      <c r="C191" s="12" t="s">
        <v>9</v>
      </c>
      <c r="D191" s="9">
        <v>48826</v>
      </c>
      <c r="E191" s="13">
        <v>2</v>
      </c>
      <c r="F191" s="9"/>
      <c r="G191" s="25" t="s">
        <v>633</v>
      </c>
      <c r="H191" s="23" t="str">
        <f>B191</f>
        <v>Råvarer i køkkenet - trin 1</v>
      </c>
      <c r="I191" s="23" t="str">
        <f>CONCATENATE(G191,B191)</f>
        <v>https://www.ug.dk/search/Råvarer i køkkenet - trin 1</v>
      </c>
      <c r="J191" s="24" t="str">
        <f>HYPERLINK(K191)</f>
        <v>https://www.ug.dk/voksen-og-efteruddannelser/arbejdsmarkedsuddannelser/madfremstilling-restaurant-kantine-og-catering/raavarer-i-koekkenet-trin-1</v>
      </c>
      <c r="K191" t="s">
        <v>994</v>
      </c>
      <c r="L191" t="str">
        <f>VLOOKUP(B191,'Ark2'!$B$1:$H$632,7,0)</f>
        <v>https://www.ug.dk/voksen-og-efteruddannelser/arbejdsmarkedsuddannelser/madfremstilling-restaurant-kantine-og-catering/raavarer-i-koekkenet-trin-1</v>
      </c>
    </row>
    <row r="192" spans="1:12" ht="18.75" customHeight="1" x14ac:dyDescent="0.25">
      <c r="A192" s="10" t="s">
        <v>112</v>
      </c>
      <c r="B192" s="11" t="s">
        <v>158</v>
      </c>
      <c r="C192" s="12" t="s">
        <v>9</v>
      </c>
      <c r="D192" s="9">
        <v>45680</v>
      </c>
      <c r="E192" s="13">
        <v>3</v>
      </c>
      <c r="F192" s="9"/>
      <c r="G192" s="25" t="s">
        <v>633</v>
      </c>
      <c r="H192" s="23" t="str">
        <f>B192</f>
        <v>Råvarer og grundtilberedning for ferskvareområdet</v>
      </c>
      <c r="I192" s="23" t="str">
        <f>CONCATENATE(G192,B192)</f>
        <v>https://www.ug.dk/search/Råvarer og grundtilberedning for ferskvareområdet</v>
      </c>
      <c r="J192" s="24" t="str">
        <f>HYPERLINK(K192)</f>
        <v>https://www.ug.dk/voksen-og-efteruddannelser/arbejdsmarkedsuddannelser/slagtning-foraedling-og-salg-af-koed-og-convenience/raavarer-og-grundtilberedning-for-ferskvareomraadet</v>
      </c>
      <c r="K192" t="s">
        <v>1106</v>
      </c>
      <c r="L192" t="str">
        <f>VLOOKUP(B192,'Ark2'!$B$1:$H$632,7,0)</f>
        <v>https://www.ug.dk/voksen-og-efteruddannelser/arbejdsmarkedsuddannelser/slagtning-foraedling-og-salg-af-koed-og-convenience/raavarer-og-grundtilberedning-for-ferskvareomraadet</v>
      </c>
    </row>
    <row r="193" spans="1:12" ht="18.75" customHeight="1" x14ac:dyDescent="0.25">
      <c r="A193" s="10" t="s">
        <v>112</v>
      </c>
      <c r="B193" s="11" t="s">
        <v>648</v>
      </c>
      <c r="C193" s="12" t="s">
        <v>9</v>
      </c>
      <c r="D193" s="9">
        <v>20938</v>
      </c>
      <c r="E193" s="13">
        <v>2</v>
      </c>
      <c r="F193" s="9"/>
      <c r="G193" s="25" t="s">
        <v>633</v>
      </c>
      <c r="H193" s="23" t="str">
        <f>B193</f>
        <v>Salg i gæstebetjeningen 1</v>
      </c>
      <c r="I193" s="23" t="str">
        <f>CONCATENATE(G193,B193)</f>
        <v>https://www.ug.dk/search/Salg i gæstebetjeningen 1</v>
      </c>
      <c r="J193" s="24" t="str">
        <f>HYPERLINK(K193)</f>
        <v>https://www.ug.dk/voksen-og-efteruddannelser/arbejdsmarkedsuddannelser/reception-servering-og-service/salg-i-gaestebetjeningen-1</v>
      </c>
      <c r="K193" t="s">
        <v>995</v>
      </c>
      <c r="L193" t="str">
        <f>VLOOKUP(B193,'Ark2'!$B$1:$H$632,7,0)</f>
        <v>https://www.ug.dk/voksen-og-efteruddannelser/arbejdsmarkedsuddannelser/reception-servering-og-service/salg-i-gaestebetjeningen-1</v>
      </c>
    </row>
    <row r="194" spans="1:12" ht="18.75" customHeight="1" x14ac:dyDescent="0.25">
      <c r="A194" s="10" t="s">
        <v>112</v>
      </c>
      <c r="B194" s="11" t="s">
        <v>2330</v>
      </c>
      <c r="C194" s="12" t="s">
        <v>9</v>
      </c>
      <c r="D194" s="9">
        <v>47692</v>
      </c>
      <c r="E194" s="13">
        <v>1</v>
      </c>
      <c r="F194" s="9"/>
      <c r="G194" s="25" t="s">
        <v>633</v>
      </c>
      <c r="H194" s="23" t="str">
        <f>B194</f>
        <v>Salg og service i gæstebetjening (udgået 30-06-2025)</v>
      </c>
      <c r="I194" s="23" t="s">
        <v>2307</v>
      </c>
      <c r="J194" s="24" t="str">
        <f>HYPERLINK(I194)</f>
        <v>https://voksenuddannelse.dk/soeg/uddannelser/amu/filtrering/kurs?subject_code=47692&amp;level=-&amp;type=amu</v>
      </c>
      <c r="L194" t="e">
        <f>VLOOKUP(B194,'Ark2'!$B$1:$H$632,7,0)</f>
        <v>#N/A</v>
      </c>
    </row>
    <row r="195" spans="1:12" ht="18.75" customHeight="1" x14ac:dyDescent="0.25">
      <c r="A195" s="10" t="s">
        <v>112</v>
      </c>
      <c r="B195" s="11" t="s">
        <v>159</v>
      </c>
      <c r="C195" s="12" t="s">
        <v>9</v>
      </c>
      <c r="D195" s="9">
        <v>49979</v>
      </c>
      <c r="E195" s="13">
        <v>5</v>
      </c>
      <c r="F195" s="9"/>
      <c r="G195" s="25" t="s">
        <v>633</v>
      </c>
      <c r="H195" s="23" t="str">
        <f>B195</f>
        <v>Salt- og røgmetoder for kødprodukter</v>
      </c>
      <c r="I195" s="23" t="str">
        <f>CONCATENATE(G195,B195)</f>
        <v>https://www.ug.dk/search/Salt- og røgmetoder for kødprodukter</v>
      </c>
      <c r="J195" s="24" t="str">
        <f>HYPERLINK(K195)</f>
        <v>https://www.ug.dk/voksen-og-efteruddannelser/arbejdsmarkedsuddannelser/slagtning-foraedling-og-salg-af-koed-og-convenience/salt-og-roegmetoder-for-koedprodukter</v>
      </c>
      <c r="K195" t="s">
        <v>1107</v>
      </c>
      <c r="L195" t="str">
        <f>VLOOKUP(B195,'Ark2'!$B$1:$H$632,7,0)</f>
        <v>https://www.ug.dk/voksen-og-efteruddannelser/arbejdsmarkedsuddannelser/slagtning-foraedling-og-salg-af-koed-og-convenience/salt-og-roegmetoder-for-koedprodukter</v>
      </c>
    </row>
    <row r="196" spans="1:12" ht="18.75" customHeight="1" x14ac:dyDescent="0.25">
      <c r="A196" s="10" t="s">
        <v>112</v>
      </c>
      <c r="B196" s="11" t="s">
        <v>160</v>
      </c>
      <c r="C196" s="12" t="s">
        <v>9</v>
      </c>
      <c r="D196" s="9">
        <v>48795</v>
      </c>
      <c r="E196" s="13">
        <v>2</v>
      </c>
      <c r="F196" s="9"/>
      <c r="G196" s="25" t="s">
        <v>633</v>
      </c>
      <c r="H196" s="23" t="str">
        <f>B196</f>
        <v>Sensorisk anretning</v>
      </c>
      <c r="I196" s="23" t="s">
        <v>2308</v>
      </c>
      <c r="J196" s="24" t="str">
        <f>HYPERLINK(I196)</f>
        <v>https://voksenuddannelse.dk/soeg/uddannelser/amu/filtrering/kurs?subject_code=48795&amp;level=-&amp;type=amu</v>
      </c>
      <c r="L196">
        <f>VLOOKUP(B196,'Ark2'!$B$1:$H$632,7,0)</f>
        <v>0</v>
      </c>
    </row>
    <row r="197" spans="1:12" ht="18.75" customHeight="1" x14ac:dyDescent="0.25">
      <c r="A197" s="10" t="s">
        <v>112</v>
      </c>
      <c r="B197" s="11" t="s">
        <v>161</v>
      </c>
      <c r="C197" s="12" t="s">
        <v>9</v>
      </c>
      <c r="D197" s="9">
        <v>43733</v>
      </c>
      <c r="E197" s="13">
        <v>2</v>
      </c>
      <c r="F197" s="9"/>
      <c r="G197" s="25" t="s">
        <v>633</v>
      </c>
      <c r="H197" s="23" t="str">
        <f>B197</f>
        <v>Servering af øl, drinks og alkoholfrie drikke</v>
      </c>
      <c r="I197" s="23" t="str">
        <f>CONCATENATE(G197,B197)</f>
        <v>https://www.ug.dk/search/Servering af øl, drinks og alkoholfrie drikke</v>
      </c>
      <c r="J197" s="24" t="str">
        <f>HYPERLINK(K197)</f>
        <v>https://www.ug.dk/voksen-og-efteruddannelser/arbejdsmarkedsuddannelser/reception-servering-og-service/servering-af-oel-drinks-og-alkoholfrie-drikke</v>
      </c>
      <c r="K197" t="s">
        <v>996</v>
      </c>
      <c r="L197" t="str">
        <f>VLOOKUP(B197,'Ark2'!$B$1:$H$632,7,0)</f>
        <v>https://www.ug.dk/voksen-og-efteruddannelser/arbejdsmarkedsuddannelser/reception-servering-og-service/servering-af-oel-drinks-og-alkoholfrie-drikke</v>
      </c>
    </row>
    <row r="198" spans="1:12" ht="18.75" customHeight="1" x14ac:dyDescent="0.25">
      <c r="A198" s="10" t="s">
        <v>112</v>
      </c>
      <c r="B198" s="11" t="s">
        <v>162</v>
      </c>
      <c r="C198" s="12" t="s">
        <v>9</v>
      </c>
      <c r="D198" s="9">
        <v>48876</v>
      </c>
      <c r="E198" s="13">
        <v>3</v>
      </c>
      <c r="F198" s="9"/>
      <c r="G198" s="25" t="s">
        <v>633</v>
      </c>
      <c r="H198" s="23" t="str">
        <f>B198</f>
        <v>Servering og betjening ved selskab og konference</v>
      </c>
      <c r="I198" s="23" t="s">
        <v>2309</v>
      </c>
      <c r="J198" s="24" t="str">
        <f>HYPERLINK(I198)</f>
        <v>https://voksenuddannelse.dk/soeg/uddannelser/amu/filtrering/kurs?subject_code=48876&amp;level=-&amp;type=amu</v>
      </c>
      <c r="L198">
        <f>VLOOKUP(B198,'Ark2'!$B$1:$H$632,7,0)</f>
        <v>0</v>
      </c>
    </row>
    <row r="199" spans="1:12" ht="18.75" customHeight="1" x14ac:dyDescent="0.25">
      <c r="A199" s="10" t="s">
        <v>112</v>
      </c>
      <c r="B199" s="11" t="s">
        <v>163</v>
      </c>
      <c r="C199" s="12" t="s">
        <v>9</v>
      </c>
      <c r="D199" s="9">
        <v>48873</v>
      </c>
      <c r="E199" s="13">
        <v>3</v>
      </c>
      <c r="F199" s="9"/>
      <c r="G199" s="25" t="s">
        <v>633</v>
      </c>
      <c r="H199" s="23" t="str">
        <f>B199</f>
        <v>Servering og service i restauranten</v>
      </c>
      <c r="I199" s="23" t="str">
        <f>CONCATENATE(G199,B199)</f>
        <v>https://www.ug.dk/search/Servering og service i restauranten</v>
      </c>
      <c r="J199" s="24" t="str">
        <f>HYPERLINK(K199)</f>
        <v>https://www.ug.dk/voksen-og-efteruddannelser/arbejdsmarkedsuddannelser/reception-servering-og-service/servering-og-service-i-restauranten</v>
      </c>
      <c r="K199" t="s">
        <v>997</v>
      </c>
      <c r="L199" t="str">
        <f>VLOOKUP(B199,'Ark2'!$B$1:$H$632,7,0)</f>
        <v>https://www.ug.dk/voksen-og-efteruddannelser/arbejdsmarkedsuddannelser/reception-servering-og-service/servering-og-service-i-restauranten</v>
      </c>
    </row>
    <row r="200" spans="1:12" ht="18.75" customHeight="1" x14ac:dyDescent="0.25">
      <c r="A200" s="10" t="s">
        <v>112</v>
      </c>
      <c r="B200" s="11" t="s">
        <v>164</v>
      </c>
      <c r="C200" s="12" t="s">
        <v>9</v>
      </c>
      <c r="D200" s="9">
        <v>20936</v>
      </c>
      <c r="E200" s="13">
        <v>3</v>
      </c>
      <c r="F200" s="9"/>
      <c r="G200" s="25" t="s">
        <v>633</v>
      </c>
      <c r="H200" s="23" t="str">
        <f>B200</f>
        <v>Servering ved selskaber og konferencer</v>
      </c>
      <c r="I200" s="23" t="str">
        <f>CONCATENATE(G200,B200)</f>
        <v>https://www.ug.dk/search/Servering ved selskaber og konferencer</v>
      </c>
      <c r="J200" s="24" t="str">
        <f>HYPERLINK(K200)</f>
        <v>https://www.ug.dk/voksen-og-efteruddannelser/arbejdsmarkedsuddannelser/reception-servering-og-service/servering-ved-selskaber-og-konferencer</v>
      </c>
      <c r="K200" t="s">
        <v>998</v>
      </c>
      <c r="L200" t="str">
        <f>VLOOKUP(B200,'Ark2'!$B$1:$H$632,7,0)</f>
        <v>https://www.ug.dk/voksen-og-efteruddannelser/arbejdsmarkedsuddannelser/reception-servering-og-service/servering-ved-selskaber-og-konferencer</v>
      </c>
    </row>
    <row r="201" spans="1:12" ht="18.75" customHeight="1" x14ac:dyDescent="0.25">
      <c r="A201" s="10" t="s">
        <v>112</v>
      </c>
      <c r="B201" s="11" t="s">
        <v>165</v>
      </c>
      <c r="C201" s="12" t="s">
        <v>9</v>
      </c>
      <c r="D201" s="9">
        <v>40908</v>
      </c>
      <c r="E201" s="13">
        <v>2</v>
      </c>
      <c r="F201" s="9"/>
      <c r="G201" s="25" t="s">
        <v>633</v>
      </c>
      <c r="H201" s="23" t="str">
        <f>B201</f>
        <v>Smagsoplevelsen af drikkevaren i samspil med maden</v>
      </c>
      <c r="I201" s="23" t="s">
        <v>2310</v>
      </c>
      <c r="J201" s="24" t="str">
        <f>HYPERLINK(I201)</f>
        <v>https://voksenuddannelse.dk/soeg/uddannelser/amu/filtrering/kurs?subject_code=40908&amp;level=-&amp;type=amu</v>
      </c>
      <c r="L201">
        <f>VLOOKUP(B201,'Ark2'!$B$1:$H$632,7,0)</f>
        <v>0</v>
      </c>
    </row>
    <row r="202" spans="1:12" ht="18.75" customHeight="1" x14ac:dyDescent="0.25">
      <c r="A202" s="10" t="s">
        <v>112</v>
      </c>
      <c r="B202" s="11" t="s">
        <v>166</v>
      </c>
      <c r="C202" s="12" t="s">
        <v>9</v>
      </c>
      <c r="D202" s="9">
        <v>48828</v>
      </c>
      <c r="E202" s="13">
        <v>2</v>
      </c>
      <c r="F202" s="9"/>
      <c r="G202" s="25" t="s">
        <v>633</v>
      </c>
      <c r="H202" s="23" t="str">
        <f>B202</f>
        <v>Smørrebrødskøkken - trin 1</v>
      </c>
      <c r="I202" s="23" t="s">
        <v>2311</v>
      </c>
      <c r="J202" s="24" t="str">
        <f>HYPERLINK(I202)</f>
        <v>https://voksenuddannelse.dk/soeg/uddannelser/amu/filtrering/kurs?subject_code=48828&amp;level=-&amp;type=amu</v>
      </c>
      <c r="L202">
        <f>VLOOKUP(B202,'Ark2'!$B$1:$H$632,7,0)</f>
        <v>0</v>
      </c>
    </row>
    <row r="203" spans="1:12" ht="18.75" customHeight="1" x14ac:dyDescent="0.25">
      <c r="A203" s="10" t="s">
        <v>112</v>
      </c>
      <c r="B203" s="11" t="s">
        <v>167</v>
      </c>
      <c r="C203" s="12" t="s">
        <v>9</v>
      </c>
      <c r="D203" s="9">
        <v>20840</v>
      </c>
      <c r="E203" s="13">
        <v>3</v>
      </c>
      <c r="F203" s="9"/>
      <c r="G203" s="25" t="s">
        <v>633</v>
      </c>
      <c r="H203" s="23" t="str">
        <f>B203</f>
        <v>Smørrebrødsværkstedet</v>
      </c>
      <c r="I203" s="23" t="str">
        <f>CONCATENATE(G203,B203)</f>
        <v>https://www.ug.dk/search/Smørrebrødsværkstedet</v>
      </c>
      <c r="J203" s="24" t="str">
        <f>HYPERLINK(K203)</f>
        <v>https://www.ug.dk/voksen-og-efteruddannelser/arbejdsmarkedsuddannelser/madfremstilling-restaurant-kantine-og-catering/smoerrebroedsvaerkstedet</v>
      </c>
      <c r="K203" t="s">
        <v>1025</v>
      </c>
      <c r="L203" t="str">
        <f>VLOOKUP(B203,'Ark2'!$B$1:$H$632,7,0)</f>
        <v>https://www.ug.dk/voksen-og-efteruddannelser/arbejdsmarkedsuddannelser/madfremstilling-restaurant-kantine-og-catering/smoerrebroedsvaerkstedet</v>
      </c>
    </row>
    <row r="204" spans="1:12" ht="18.75" customHeight="1" x14ac:dyDescent="0.25">
      <c r="A204" s="10" t="s">
        <v>112</v>
      </c>
      <c r="B204" s="11" t="s">
        <v>168</v>
      </c>
      <c r="C204" s="12" t="s">
        <v>9</v>
      </c>
      <c r="D204" s="9">
        <v>48818</v>
      </c>
      <c r="E204" s="13">
        <v>2</v>
      </c>
      <c r="F204" s="9"/>
      <c r="G204" s="25" t="s">
        <v>633</v>
      </c>
      <c r="H204" s="23" t="str">
        <f>B204</f>
        <v>Tilberedning af det varme og kolde køkken - trin 2</v>
      </c>
      <c r="I204" s="23" t="s">
        <v>2312</v>
      </c>
      <c r="J204" s="24" t="str">
        <f>HYPERLINK(I204)</f>
        <v>https://voksenuddannelse.dk/soeg/uddannelser/amu/filtrering/kurs?subject_code=48818&amp;level=-&amp;type=amu</v>
      </c>
      <c r="L204">
        <f>VLOOKUP(B204,'Ark2'!$B$1:$H$632,7,0)</f>
        <v>0</v>
      </c>
    </row>
    <row r="205" spans="1:12" ht="18.75" customHeight="1" x14ac:dyDescent="0.25">
      <c r="A205" s="10" t="s">
        <v>112</v>
      </c>
      <c r="B205" s="11" t="s">
        <v>169</v>
      </c>
      <c r="C205" s="12" t="s">
        <v>9</v>
      </c>
      <c r="D205" s="9">
        <v>48817</v>
      </c>
      <c r="E205" s="13">
        <v>2</v>
      </c>
      <c r="F205" s="9"/>
      <c r="G205" s="25" t="s">
        <v>633</v>
      </c>
      <c r="H205" s="23" t="str">
        <f>B205</f>
        <v xml:space="preserve">Tilberedning af det varme og kolde køkken, trin 1 </v>
      </c>
      <c r="I205" s="23" t="s">
        <v>2313</v>
      </c>
      <c r="J205" s="24" t="str">
        <f>HYPERLINK(I205)</f>
        <v>https://voksenuddannelse.dk/soeg/uddannelser/amu/filtrering/kurs?subject_code=48817&amp;level=-&amp;type=amu</v>
      </c>
      <c r="L205">
        <f>VLOOKUP(B205,'Ark2'!$B$1:$H$632,7,0)</f>
        <v>0</v>
      </c>
    </row>
    <row r="206" spans="1:12" ht="18.75" customHeight="1" x14ac:dyDescent="0.25">
      <c r="A206" s="10" t="s">
        <v>112</v>
      </c>
      <c r="B206" s="11" t="s">
        <v>170</v>
      </c>
      <c r="C206" s="12" t="s">
        <v>9</v>
      </c>
      <c r="D206" s="9">
        <v>20846</v>
      </c>
      <c r="E206" s="13">
        <v>3</v>
      </c>
      <c r="F206" s="9"/>
      <c r="G206" s="25" t="s">
        <v>633</v>
      </c>
      <c r="H206" s="23" t="str">
        <f>B206</f>
        <v>Tilberedning af kolde og lune anretninger</v>
      </c>
      <c r="I206" s="23" t="str">
        <f>CONCATENATE(G206,B206)</f>
        <v>https://www.ug.dk/search/Tilberedning af kolde og lune anretninger</v>
      </c>
      <c r="J206" s="24" t="str">
        <f>HYPERLINK(K206)</f>
        <v>https://www.ug.dk/voksen-og-efteruddannelser/arbejdsmarkedsuddannelser/madfremstilling-restaurant-kantine-og-catering/tilberedning-af-kolde-og-lune-anretninger</v>
      </c>
      <c r="K206" t="s">
        <v>1000</v>
      </c>
      <c r="L206" t="str">
        <f>VLOOKUP(B206,'Ark2'!$B$1:$H$632,7,0)</f>
        <v>https://www.ug.dk/voksen-og-efteruddannelser/arbejdsmarkedsuddannelser/madfremstilling-restaurant-kantine-og-catering/tilberedning-af-kolde-og-lune-anretninger</v>
      </c>
    </row>
    <row r="207" spans="1:12" ht="18.75" customHeight="1" x14ac:dyDescent="0.25">
      <c r="A207" s="10" t="s">
        <v>112</v>
      </c>
      <c r="B207" s="11" t="s">
        <v>171</v>
      </c>
      <c r="C207" s="12" t="s">
        <v>9</v>
      </c>
      <c r="D207" s="9">
        <v>20872</v>
      </c>
      <c r="E207" s="13">
        <v>5</v>
      </c>
      <c r="F207" s="9"/>
      <c r="G207" s="25" t="s">
        <v>633</v>
      </c>
      <c r="H207" s="23" t="str">
        <f>B207</f>
        <v xml:space="preserve">Tilberedningsmetoder og fremstilling af mad </v>
      </c>
      <c r="I207" s="23" t="str">
        <f>CONCATENATE(G207,B207)</f>
        <v xml:space="preserve">https://www.ug.dk/search/Tilberedningsmetoder og fremstilling af mad </v>
      </c>
      <c r="J207" s="24" t="str">
        <f>HYPERLINK(K207)</f>
        <v>https://www.ug.dk/voksen-og-efteruddannelser/arbejdsmarkedsuddannelser/mad-til-grupper-med-varierede-behov-for-ernaering/tilberedningsmetoder-og-fremstilling-af-mad</v>
      </c>
      <c r="K207" t="s">
        <v>1001</v>
      </c>
      <c r="L207" t="str">
        <f>VLOOKUP(B207,'Ark2'!$B$1:$H$632,7,0)</f>
        <v>https://www.ug.dk/voksen-og-efteruddannelser/arbejdsmarkedsuddannelser/mad-til-grupper-med-varierede-behov-for-ernaering/tilberedningsmetoder-og-fremstilling-af-mad</v>
      </c>
    </row>
    <row r="208" spans="1:12" ht="18.75" customHeight="1" x14ac:dyDescent="0.25">
      <c r="A208" s="10" t="s">
        <v>112</v>
      </c>
      <c r="B208" s="11" t="s">
        <v>172</v>
      </c>
      <c r="C208" s="12" t="s">
        <v>9</v>
      </c>
      <c r="D208" s="9">
        <v>20818</v>
      </c>
      <c r="E208" s="13">
        <v>2</v>
      </c>
      <c r="F208" s="9"/>
      <c r="G208" s="25" t="s">
        <v>633</v>
      </c>
      <c r="H208" s="23" t="str">
        <f>B208</f>
        <v>Tjenerens præsentationsteknikker</v>
      </c>
      <c r="I208" s="23" t="str">
        <f>CONCATENATE(G208,B208)</f>
        <v>https://www.ug.dk/search/Tjenerens præsentationsteknikker</v>
      </c>
      <c r="J208" s="24" t="str">
        <f>HYPERLINK(K208)</f>
        <v>https://www.ug.dk/voksen-og-efteruddannelser/arbejdsmarkedsuddannelser/reception-servering-og-service/tjenerens-praesentationsteknikker</v>
      </c>
      <c r="K208" t="s">
        <v>1002</v>
      </c>
      <c r="L208" t="str">
        <f>VLOOKUP(B208,'Ark2'!$B$1:$H$632,7,0)</f>
        <v>https://www.ug.dk/voksen-og-efteruddannelser/arbejdsmarkedsuddannelser/reception-servering-og-service/tjenerens-praesentationsteknikker</v>
      </c>
    </row>
    <row r="209" spans="1:12" ht="18.75" customHeight="1" x14ac:dyDescent="0.25">
      <c r="A209" s="10" t="s">
        <v>112</v>
      </c>
      <c r="B209" s="11" t="s">
        <v>2325</v>
      </c>
      <c r="C209" s="12" t="s">
        <v>9</v>
      </c>
      <c r="D209" s="9">
        <v>48589</v>
      </c>
      <c r="E209" s="13">
        <v>1</v>
      </c>
      <c r="F209" s="9"/>
      <c r="G209" s="25" t="s">
        <v>633</v>
      </c>
      <c r="H209" s="23" t="str">
        <f>B209</f>
        <v>Trivsel og sikkerhed på hotel og restaurant - 1 (udgået 30-06-2025)</v>
      </c>
      <c r="I209" s="23" t="s">
        <v>2314</v>
      </c>
      <c r="J209" s="24" t="str">
        <f>HYPERLINK(I209)</f>
        <v>https://voksenuddannelse.dk/soeg/uddannelser/amu/filtrering/kurs?subject_code=48589&amp;level=-&amp;type=amu</v>
      </c>
      <c r="L209" t="e">
        <f>VLOOKUP(B209,'Ark2'!$B$1:$H$632,7,0)</f>
        <v>#N/A</v>
      </c>
    </row>
    <row r="210" spans="1:12" ht="18.75" customHeight="1" x14ac:dyDescent="0.25">
      <c r="A210" s="10" t="s">
        <v>112</v>
      </c>
      <c r="B210" s="11" t="s">
        <v>2323</v>
      </c>
      <c r="C210" s="12" t="s">
        <v>9</v>
      </c>
      <c r="D210" s="9">
        <v>48870</v>
      </c>
      <c r="E210" s="13">
        <v>1</v>
      </c>
      <c r="F210" s="9"/>
      <c r="G210" s="25" t="s">
        <v>633</v>
      </c>
      <c r="H210" s="23" t="str">
        <f>B210</f>
        <v>Værtskab og oplevelser på hotel og restaurant 1 (udgået 30-09-2025)</v>
      </c>
      <c r="I210" s="23" t="str">
        <f>CONCATENATE(G210,B210)</f>
        <v>https://www.ug.dk/search/Værtskab og oplevelser på hotel og restaurant 1 (udgået 30-09-2025)</v>
      </c>
      <c r="J210" s="24" t="str">
        <f>HYPERLINK(K210)</f>
        <v>https://www.ug.dk/voksen-og-efteruddannelser/arbejdsmarkedsuddannelser/reception-servering-og-service/vaertskab-og-oplevelser-paa-hotel-og-restaurant-1</v>
      </c>
      <c r="K210" t="s">
        <v>1108</v>
      </c>
      <c r="L210" t="e">
        <f>VLOOKUP(B210,'Ark2'!$B$1:$H$632,7,0)</f>
        <v>#N/A</v>
      </c>
    </row>
    <row r="211" spans="1:12" ht="18.75" customHeight="1" x14ac:dyDescent="0.25">
      <c r="A211" s="10" t="s">
        <v>112</v>
      </c>
      <c r="B211" s="11" t="s">
        <v>2324</v>
      </c>
      <c r="C211" s="12" t="s">
        <v>9</v>
      </c>
      <c r="D211" s="9">
        <v>48871</v>
      </c>
      <c r="E211" s="13">
        <v>2</v>
      </c>
      <c r="F211" s="9"/>
      <c r="G211" s="25" t="s">
        <v>633</v>
      </c>
      <c r="H211" s="23" t="str">
        <f>B211</f>
        <v>Værtskab og oplevelser på hotel og restaurant 2 (udgået 30-09-2025)</v>
      </c>
      <c r="I211" s="23" t="str">
        <f>CONCATENATE(G211,B211)</f>
        <v>https://www.ug.dk/search/Værtskab og oplevelser på hotel og restaurant 2 (udgået 30-09-2025)</v>
      </c>
      <c r="J211" s="24" t="str">
        <f>HYPERLINK(K211)</f>
        <v>https://www.ug.dk/voksen-og-efteruddannelser/arbejdsmarkedsuddannelser/reception-servering-og-service/vaertskab-og-oplevelser-paa-hotel-og-restaurant-2</v>
      </c>
      <c r="K211" t="s">
        <v>1109</v>
      </c>
      <c r="L211" t="e">
        <f>VLOOKUP(B211,'Ark2'!$B$1:$H$632,7,0)</f>
        <v>#N/A</v>
      </c>
    </row>
    <row r="212" spans="1:12" ht="18.75" customHeight="1" x14ac:dyDescent="0.25">
      <c r="A212" s="14" t="s">
        <v>173</v>
      </c>
      <c r="B212" s="15" t="s">
        <v>174</v>
      </c>
      <c r="C212" s="16" t="s">
        <v>667</v>
      </c>
      <c r="D212" s="8"/>
      <c r="E212" s="17">
        <v>5</v>
      </c>
      <c r="F212" s="8"/>
      <c r="G212" s="23" t="s">
        <v>639</v>
      </c>
      <c r="H212" s="23" t="str">
        <f>B212</f>
        <v>Almindelig kedelpasser</v>
      </c>
      <c r="I212" s="23" t="str">
        <f>CONCATENATE(G212)</f>
        <v>Søg på Internettet</v>
      </c>
      <c r="J212" s="23" t="s">
        <v>639</v>
      </c>
      <c r="K212" t="s">
        <v>639</v>
      </c>
      <c r="L212">
        <f>VLOOKUP(B212,'Ark2'!$B$1:$H$632,7,0)</f>
        <v>0</v>
      </c>
    </row>
    <row r="213" spans="1:12" ht="18.75" customHeight="1" x14ac:dyDescent="0.25">
      <c r="A213" s="14" t="s">
        <v>173</v>
      </c>
      <c r="B213" s="15" t="s">
        <v>175</v>
      </c>
      <c r="C213" s="16" t="s">
        <v>9</v>
      </c>
      <c r="D213" s="8">
        <v>48562</v>
      </c>
      <c r="E213" s="17">
        <v>3</v>
      </c>
      <c r="F213" s="8"/>
      <c r="G213" s="25" t="s">
        <v>633</v>
      </c>
      <c r="H213" s="23" t="str">
        <f>B213</f>
        <v>Anvendelse af produktionsdata</v>
      </c>
      <c r="I213" s="23" t="str">
        <f>CONCATENATE(G213,B213)</f>
        <v>https://www.ug.dk/search/Anvendelse af produktionsdata</v>
      </c>
      <c r="J213" s="24" t="str">
        <f>HYPERLINK(K213)</f>
        <v>https://www.ug.dk/voksen-og-efteruddannelser/arbejdsmarkedsuddannelser/produktion-og-teknik-i-procesindustrien/anvendelse-af-produktionsdata</v>
      </c>
      <c r="K213" t="s">
        <v>1162</v>
      </c>
      <c r="L213" t="str">
        <f>VLOOKUP(B213,'Ark2'!$B$1:$H$632,7,0)</f>
        <v>https://www.ug.dk/voksen-og-efteruddannelser/arbejdsmarkedsuddannelser/produktion-og-teknik-i-procesindustrien/anvendelse-af-produktionsdata</v>
      </c>
    </row>
    <row r="214" spans="1:12" ht="18.75" customHeight="1" x14ac:dyDescent="0.25">
      <c r="A214" s="14" t="s">
        <v>173</v>
      </c>
      <c r="B214" s="15" t="s">
        <v>176</v>
      </c>
      <c r="C214" s="16" t="s">
        <v>9</v>
      </c>
      <c r="D214" s="8">
        <v>21972</v>
      </c>
      <c r="E214" s="17">
        <v>2</v>
      </c>
      <c r="F214" s="8"/>
      <c r="G214" s="25" t="s">
        <v>633</v>
      </c>
      <c r="H214" s="23" t="str">
        <f>B214</f>
        <v>Bæredygtig produktion</v>
      </c>
      <c r="I214" s="23" t="str">
        <f>CONCATENATE(G214,B214)</f>
        <v>https://www.ug.dk/search/Bæredygtig produktion</v>
      </c>
      <c r="J214" s="24" t="str">
        <f>HYPERLINK(K214)</f>
        <v>https://www.ug.dk/arbejdets-organisering-i-produktion-i-industrien/baeredygtig-produktion</v>
      </c>
      <c r="K214" t="s">
        <v>1118</v>
      </c>
      <c r="L214" t="str">
        <f>VLOOKUP(B214,'Ark2'!$B$1:$H$632,7,0)</f>
        <v>https://www.ug.dk/arbejdets-organisering-i-produktion-i-industrien/baeredygtig-produktion</v>
      </c>
    </row>
    <row r="215" spans="1:12" ht="18.75" customHeight="1" x14ac:dyDescent="0.25">
      <c r="A215" s="14" t="s">
        <v>173</v>
      </c>
      <c r="B215" s="15" t="s">
        <v>177</v>
      </c>
      <c r="C215" s="16" t="s">
        <v>9</v>
      </c>
      <c r="D215" s="8">
        <v>21199</v>
      </c>
      <c r="E215" s="17">
        <v>2</v>
      </c>
      <c r="F215" s="8"/>
      <c r="G215" s="25" t="s">
        <v>633</v>
      </c>
      <c r="H215" s="23" t="str">
        <f>B215</f>
        <v>Digitalisering i produktionen 1</v>
      </c>
      <c r="I215" s="23" t="str">
        <f>CONCATENATE(G215,B215)</f>
        <v>https://www.ug.dk/search/Digitalisering i produktionen 1</v>
      </c>
      <c r="J215" s="24" t="str">
        <f>HYPERLINK(K215)</f>
        <v>https://www.ug.dk/arbejdets-organisering-i-produktion-i-industrien/digitalisering-i-produktionen-1</v>
      </c>
      <c r="K215" t="s">
        <v>1189</v>
      </c>
      <c r="L215" t="str">
        <f>VLOOKUP(B215,'Ark2'!$B$1:$H$632,7,0)</f>
        <v>https://www.ug.dk/arbejdets-organisering-i-produktion-i-industrien/digitalisering-i-produktionen-1</v>
      </c>
    </row>
    <row r="216" spans="1:12" ht="18.75" customHeight="1" x14ac:dyDescent="0.25">
      <c r="A216" s="14" t="s">
        <v>173</v>
      </c>
      <c r="B216" s="15" t="s">
        <v>180</v>
      </c>
      <c r="C216" s="16" t="s">
        <v>9</v>
      </c>
      <c r="D216" s="8">
        <v>21699</v>
      </c>
      <c r="E216" s="17">
        <v>10</v>
      </c>
      <c r="F216" s="8"/>
      <c r="G216" s="25" t="s">
        <v>633</v>
      </c>
      <c r="H216" s="23" t="str">
        <f>B216</f>
        <v>Energi og produktion, Bio- og termisk energi</v>
      </c>
      <c r="I216" s="23" t="str">
        <f>CONCATENATE(G216,B216)</f>
        <v>https://www.ug.dk/search/Energi og produktion, Bio- og termisk energi</v>
      </c>
      <c r="J216" s="24" t="str">
        <f>HYPERLINK(K216)</f>
        <v>https://www.ug.dk/voksen-og-efteruddannelser/arbejdsmarkedsuddannelser/produktion-og-teknik-i-procesindustrien/energi-og-produktion-bio-og-termisk-energi</v>
      </c>
      <c r="K216" t="s">
        <v>1288</v>
      </c>
      <c r="L216" t="str">
        <f>VLOOKUP(B216,'Ark2'!$B$1:$H$632,7,0)</f>
        <v>https://www.ug.dk/voksen-og-efteruddannelser/arbejdsmarkedsuddannelser/produktion-og-teknik-i-procesindustrien/energi-og-produktion-bio-og-termisk-energi</v>
      </c>
    </row>
    <row r="217" spans="1:12" ht="18.75" customHeight="1" x14ac:dyDescent="0.25">
      <c r="A217" s="14" t="s">
        <v>173</v>
      </c>
      <c r="B217" s="15" t="s">
        <v>181</v>
      </c>
      <c r="C217" s="16" t="s">
        <v>9</v>
      </c>
      <c r="D217" s="8">
        <v>21700</v>
      </c>
      <c r="E217" s="17">
        <v>10</v>
      </c>
      <c r="F217" s="8"/>
      <c r="G217" s="25" t="s">
        <v>633</v>
      </c>
      <c r="H217" s="23" t="str">
        <f>B217</f>
        <v xml:space="preserve">Energi og produktion, CO2 Neutral </v>
      </c>
      <c r="I217" s="23" t="str">
        <f>CONCATENATE(G217,B217)</f>
        <v xml:space="preserve">https://www.ug.dk/search/Energi og produktion, CO2 Neutral </v>
      </c>
      <c r="J217" s="24" t="str">
        <f>HYPERLINK(K217)</f>
        <v>https://www.ug.dk/voksen-og-efteruddannelser/arbejdsmarkedsuddannelser/produktion-og-teknik-i-procesindustrien/energi-og-produktion-co2-neutral</v>
      </c>
      <c r="K217" t="s">
        <v>1289</v>
      </c>
      <c r="L217" t="str">
        <f>VLOOKUP(B217,'Ark2'!$B$1:$H$632,7,0)</f>
        <v>https://www.ug.dk/voksen-og-efteruddannelser/arbejdsmarkedsuddannelser/produktion-og-teknik-i-procesindustrien/energi-og-produktion-co2-neutral</v>
      </c>
    </row>
    <row r="218" spans="1:12" ht="18.75" customHeight="1" x14ac:dyDescent="0.25">
      <c r="A218" s="14" t="s">
        <v>173</v>
      </c>
      <c r="B218" s="15" t="s">
        <v>182</v>
      </c>
      <c r="C218" s="16" t="s">
        <v>9</v>
      </c>
      <c r="D218" s="8">
        <v>21701</v>
      </c>
      <c r="E218" s="17">
        <v>10</v>
      </c>
      <c r="F218" s="8"/>
      <c r="G218" s="25" t="s">
        <v>633</v>
      </c>
      <c r="H218" s="23" t="str">
        <f>B218</f>
        <v>Energi og produktion, Elektrificering</v>
      </c>
      <c r="I218" s="23" t="str">
        <f>CONCATENATE(G218,B218)</f>
        <v>https://www.ug.dk/search/Energi og produktion, Elektrificering</v>
      </c>
      <c r="J218" s="24" t="str">
        <f>HYPERLINK(K218)</f>
        <v>https://www.ug.dk/voksen-og-efteruddannelser/arbejdsmarkedsuddannelser/produktion-og-teknik-i-procesindustrien/energi-og-produktion-elektrificering</v>
      </c>
      <c r="K218" t="s">
        <v>1290</v>
      </c>
      <c r="L218" t="str">
        <f>VLOOKUP(B218,'Ark2'!$B$1:$H$632,7,0)</f>
        <v>https://www.ug.dk/voksen-og-efteruddannelser/arbejdsmarkedsuddannelser/produktion-og-teknik-i-procesindustrien/energi-og-produktion-elektrificering</v>
      </c>
    </row>
    <row r="219" spans="1:12" ht="18.75" customHeight="1" x14ac:dyDescent="0.25">
      <c r="A219" s="14" t="s">
        <v>173</v>
      </c>
      <c r="B219" s="15" t="s">
        <v>183</v>
      </c>
      <c r="C219" s="16" t="s">
        <v>9</v>
      </c>
      <c r="D219" s="8">
        <v>21704</v>
      </c>
      <c r="E219" s="17">
        <v>10</v>
      </c>
      <c r="F219" s="8"/>
      <c r="G219" s="25" t="s">
        <v>633</v>
      </c>
      <c r="H219" s="23" t="str">
        <f>B219</f>
        <v>Energi og produktion, Energioptimeret produktion</v>
      </c>
      <c r="I219" s="23" t="str">
        <f>CONCATENATE(G219,B219)</f>
        <v>https://www.ug.dk/search/Energi og produktion, Energioptimeret produktion</v>
      </c>
      <c r="J219" s="24" t="str">
        <f>HYPERLINK(K219)</f>
        <v>https://www.ug.dk/voksen-og-efteruddannelser/arbejdsmarkedsuddannelser/produktion-og-teknik-i-procesindustrien/energi-og-produktion-energioptimeret-produktion</v>
      </c>
      <c r="K219" t="s">
        <v>1291</v>
      </c>
      <c r="L219" t="str">
        <f>VLOOKUP(B219,'Ark2'!$B$1:$H$632,7,0)</f>
        <v>https://www.ug.dk/voksen-og-efteruddannelser/arbejdsmarkedsuddannelser/produktion-og-teknik-i-procesindustrien/energi-og-produktion-energioptimeret-produktion</v>
      </c>
    </row>
    <row r="220" spans="1:12" ht="18.75" customHeight="1" x14ac:dyDescent="0.25">
      <c r="A220" s="14" t="s">
        <v>173</v>
      </c>
      <c r="B220" s="15" t="s">
        <v>48</v>
      </c>
      <c r="C220" s="16" t="s">
        <v>9</v>
      </c>
      <c r="D220" s="8">
        <v>45571</v>
      </c>
      <c r="E220" s="17">
        <v>10</v>
      </c>
      <c r="F220" s="8"/>
      <c r="G220" s="25" t="s">
        <v>633</v>
      </c>
      <c r="H220" s="23" t="str">
        <f>B220</f>
        <v>Fagunderstøttende dansk som andetsprog F/I</v>
      </c>
      <c r="I220" s="23" t="str">
        <f>CONCATENATE(G220,B220)</f>
        <v>https://www.ug.dk/search/Fagunderstøttende dansk som andetsprog F/I</v>
      </c>
      <c r="J220" s="24" t="str">
        <f>HYPERLINK(K220)</f>
        <v>https://www.ug.dk/voksen-og-efteruddannelser/arbejdsmarkedsuddannelser/obligatorisk-faelleskatalog/fagunderstoettende-dansk-som-andetsprog-fi</v>
      </c>
      <c r="K220" t="s">
        <v>745</v>
      </c>
      <c r="L220" t="str">
        <f>VLOOKUP(B220,'Ark2'!$B$1:$H$632,7,0)</f>
        <v>https://www.ug.dk/voksen-og-efteruddannelser/arbejdsmarkedsuddannelser/obligatorisk-faelleskatalog/fagunderstoettende-dansk-som-andetsprog-fi</v>
      </c>
    </row>
    <row r="221" spans="1:12" ht="18.75" customHeight="1" x14ac:dyDescent="0.25">
      <c r="A221" s="14" t="s">
        <v>173</v>
      </c>
      <c r="B221" s="15" t="s">
        <v>185</v>
      </c>
      <c r="C221" s="16" t="s">
        <v>9</v>
      </c>
      <c r="D221" s="8">
        <v>47592</v>
      </c>
      <c r="E221" s="17">
        <v>7</v>
      </c>
      <c r="F221" s="8"/>
      <c r="G221" s="25" t="s">
        <v>633</v>
      </c>
      <c r="H221" s="23" t="str">
        <f>B221</f>
        <v>Gaffeltruck certifikatkursus B, 7 dage</v>
      </c>
      <c r="I221" s="23" t="str">
        <f>CONCATENATE(G221,B221)</f>
        <v>https://www.ug.dk/search/Gaffeltruck certifikatkursus B, 7 dage</v>
      </c>
      <c r="J221" s="24" t="str">
        <f>HYPERLINK(K221)</f>
        <v>https://www.ug.dk/voksen-og-efteruddannelser/arbejdsmarkedsuddannelser/lager-terminal-og-logistik/gaffeltruck-certifikatkursus-b-7-dage</v>
      </c>
      <c r="K221" t="s">
        <v>906</v>
      </c>
      <c r="L221" t="str">
        <f>VLOOKUP(B221,'Ark2'!$B$1:$H$632,7,0)</f>
        <v>https://www.ug.dk/voksen-og-efteruddannelser/arbejdsmarkedsuddannelser/lager-terminal-og-logistik/gaffeltruck-certifikatkursus-b-7-dage</v>
      </c>
    </row>
    <row r="222" spans="1:12" ht="18.75" customHeight="1" x14ac:dyDescent="0.25">
      <c r="A222" s="14" t="s">
        <v>173</v>
      </c>
      <c r="B222" s="15" t="s">
        <v>186</v>
      </c>
      <c r="C222" s="16" t="s">
        <v>9</v>
      </c>
      <c r="D222" s="8">
        <v>49538</v>
      </c>
      <c r="E222" s="17">
        <v>3</v>
      </c>
      <c r="F222" s="8"/>
      <c r="G222" s="25" t="s">
        <v>633</v>
      </c>
      <c r="H222" s="23" t="str">
        <f>B222</f>
        <v>GMP facility design og kontrol af GMP</v>
      </c>
      <c r="I222" s="23" t="str">
        <f>CONCATENATE(G222,B222)</f>
        <v>https://www.ug.dk/search/GMP facility design og kontrol af GMP</v>
      </c>
      <c r="J222" s="24" t="str">
        <f>HYPERLINK(K222)</f>
        <v>https://www.ug.dk/voksen-og-efteruddannelser/arbejdsmarkedsuddannelser/produktion-af-medicinalprodukter/gmp-facility-design-og-kontrol-af-gmp</v>
      </c>
      <c r="K222" t="s">
        <v>1274</v>
      </c>
      <c r="L222" t="str">
        <f>VLOOKUP(B222,'Ark2'!$B$1:$H$632,7,0)</f>
        <v>https://www.ug.dk/voksen-og-efteruddannelser/arbejdsmarkedsuddannelser/produktion-af-medicinalprodukter/gmp-facility-design-og-kontrol-af-gmp</v>
      </c>
    </row>
    <row r="223" spans="1:12" ht="18.75" customHeight="1" x14ac:dyDescent="0.25">
      <c r="A223" s="14" t="s">
        <v>173</v>
      </c>
      <c r="B223" s="15" t="s">
        <v>187</v>
      </c>
      <c r="C223" s="16" t="s">
        <v>9</v>
      </c>
      <c r="D223" s="8">
        <v>49293</v>
      </c>
      <c r="E223" s="17">
        <v>3</v>
      </c>
      <c r="F223" s="8"/>
      <c r="G223" s="25" t="s">
        <v>633</v>
      </c>
      <c r="H223" s="23" t="str">
        <f>B223</f>
        <v>GMP i praksis, GMP2</v>
      </c>
      <c r="I223" s="23" t="str">
        <f>CONCATENATE(G223,B223)</f>
        <v>https://www.ug.dk/search/GMP i praksis, GMP2</v>
      </c>
      <c r="J223" s="24" t="str">
        <f>HYPERLINK(K223)</f>
        <v>https://www.ug.dk/voksen-og-efteruddannelser/arbejdsmarkedsuddannelser/produktion-af-medicinalprodukter/gmp-i-praksis-gmp2</v>
      </c>
      <c r="K223" t="s">
        <v>1128</v>
      </c>
      <c r="L223" t="str">
        <f>VLOOKUP(B223,'Ark2'!$B$1:$H$632,7,0)</f>
        <v>https://www.ug.dk/voksen-og-efteruddannelser/arbejdsmarkedsuddannelser/produktion-af-medicinalprodukter/gmp-i-praksis-gmp2</v>
      </c>
    </row>
    <row r="224" spans="1:12" ht="18.75" customHeight="1" x14ac:dyDescent="0.25">
      <c r="A224" s="14" t="s">
        <v>173</v>
      </c>
      <c r="B224" s="15" t="s">
        <v>188</v>
      </c>
      <c r="C224" s="16" t="s">
        <v>9</v>
      </c>
      <c r="D224" s="8">
        <v>49537</v>
      </c>
      <c r="E224" s="17">
        <v>5</v>
      </c>
      <c r="F224" s="8"/>
      <c r="G224" s="25" t="s">
        <v>633</v>
      </c>
      <c r="H224" s="23" t="str">
        <f>B224</f>
        <v>GMP regler, pharma og fødevarer</v>
      </c>
      <c r="I224" s="23" t="str">
        <f>CONCATENATE(G224,B224)</f>
        <v>https://www.ug.dk/search/GMP regler, pharma og fødevarer</v>
      </c>
      <c r="J224" s="24" t="str">
        <f>HYPERLINK(K224)</f>
        <v>https://www.ug.dk/voksen-og-efteruddannelser/arbejdsmarkedsuddannelser/produktion-af-medicinalprodukter/gmp-regler-pharma-og-foedevarer</v>
      </c>
      <c r="K224" t="s">
        <v>1275</v>
      </c>
      <c r="L224" t="str">
        <f>VLOOKUP(B224,'Ark2'!$B$1:$H$632,7,0)</f>
        <v>https://www.ug.dk/voksen-og-efteruddannelser/arbejdsmarkedsuddannelser/produktion-af-medicinalprodukter/gmp-regler-pharma-og-foedevarer</v>
      </c>
    </row>
    <row r="225" spans="1:12" ht="18.75" customHeight="1" x14ac:dyDescent="0.25">
      <c r="A225" s="14" t="s">
        <v>173</v>
      </c>
      <c r="B225" s="15" t="s">
        <v>189</v>
      </c>
      <c r="C225" s="16" t="s">
        <v>9</v>
      </c>
      <c r="D225" s="8">
        <v>48926</v>
      </c>
      <c r="E225" s="17">
        <v>10</v>
      </c>
      <c r="F225" s="8"/>
      <c r="G225" s="25" t="s">
        <v>633</v>
      </c>
      <c r="H225" s="23" t="str">
        <f>B225</f>
        <v>Grundlæggende CAD</v>
      </c>
      <c r="I225" s="23" t="str">
        <f>CONCATENATE(G225,B225)</f>
        <v>https://www.ug.dk/search/Grundlæggende CAD</v>
      </c>
      <c r="J225" s="24" t="str">
        <f>HYPERLINK(K225)</f>
        <v>https://www.ug.dk/voksen-og-efteruddannelser/arbejdsmarkedsuddannelser/spaantagende-metalindustri/grundlaeggende-cad</v>
      </c>
      <c r="K225" t="s">
        <v>1205</v>
      </c>
      <c r="L225" t="str">
        <f>VLOOKUP(B225,'Ark2'!$B$1:$H$632,7,0)</f>
        <v>https://www.ug.dk/voksen-og-efteruddannelser/arbejdsmarkedsuddannelser/spaantagende-metalindustri/grundlaeggende-cad</v>
      </c>
    </row>
    <row r="226" spans="1:12" ht="18.75" customHeight="1" x14ac:dyDescent="0.25">
      <c r="A226" s="14" t="s">
        <v>173</v>
      </c>
      <c r="B226" s="15" t="s">
        <v>655</v>
      </c>
      <c r="C226" s="16" t="s">
        <v>9</v>
      </c>
      <c r="D226" s="8">
        <v>22626</v>
      </c>
      <c r="E226" s="17">
        <v>2</v>
      </c>
      <c r="F226" s="8"/>
      <c r="G226" s="25" t="s">
        <v>633</v>
      </c>
      <c r="H226" s="23" t="str">
        <f>B226</f>
        <v>Grundlæggende produktionskemi for operatører</v>
      </c>
      <c r="I226" s="23" t="str">
        <f>CONCATENATE(G226,B226)</f>
        <v>https://www.ug.dk/search/Grundlæggende produktionskemi for operatører</v>
      </c>
      <c r="J226" s="24" t="str">
        <f>HYPERLINK(K226)</f>
        <v>https://www.ug.dk/voksen-og-efteruddannelser/arbejdsmarkedsuddannelser/produktion-og-teknik-i-procesindustrien/grundlaeggende-produktionskemi-for-operatoerer</v>
      </c>
      <c r="K226" t="s">
        <v>1292</v>
      </c>
      <c r="L226" t="str">
        <f>VLOOKUP(B226,'Ark2'!$B$1:$H$632,7,0)</f>
        <v>https://www.ug.dk/voksen-og-efteruddannelser/arbejdsmarkedsuddannelser/produktion-og-teknik-i-procesindustrien/grundlaeggende-produktionskemi-for-operatoerer</v>
      </c>
    </row>
    <row r="227" spans="1:12" ht="18.75" customHeight="1" x14ac:dyDescent="0.25">
      <c r="A227" s="14" t="s">
        <v>173</v>
      </c>
      <c r="B227" s="15" t="s">
        <v>2194</v>
      </c>
      <c r="C227" s="16" t="s">
        <v>9</v>
      </c>
      <c r="D227" s="8">
        <v>21698</v>
      </c>
      <c r="E227" s="17">
        <v>1</v>
      </c>
      <c r="F227" s="8"/>
      <c r="G227" s="23" t="s">
        <v>2251</v>
      </c>
      <c r="H227" s="23"/>
      <c r="I227" s="23"/>
      <c r="J227" s="24" t="str">
        <f>HYPERLINK(G227)</f>
        <v>https://voksenuddannelse.dk/soeg/uddannelser/amu/filtrering/kurs?subject_code=21698&amp;level=-&amp;type=amu</v>
      </c>
    </row>
    <row r="228" spans="1:12" ht="18.75" customHeight="1" x14ac:dyDescent="0.25">
      <c r="A228" s="14" t="s">
        <v>173</v>
      </c>
      <c r="B228" s="15" t="s">
        <v>190</v>
      </c>
      <c r="C228" s="16" t="s">
        <v>9</v>
      </c>
      <c r="D228" s="8">
        <v>21713</v>
      </c>
      <c r="E228" s="17">
        <v>10</v>
      </c>
      <c r="F228" s="8"/>
      <c r="G228" s="25" t="s">
        <v>633</v>
      </c>
      <c r="H228" s="23" t="str">
        <f>B228</f>
        <v>Grøn energi &amp; produktion, Power-to-X</v>
      </c>
      <c r="I228" s="23" t="str">
        <f>CONCATENATE(G228,B228)</f>
        <v>https://www.ug.dk/search/Grøn energi &amp; produktion, Power-to-X</v>
      </c>
      <c r="J228" s="24" t="str">
        <f>HYPERLINK(K228)</f>
        <v>https://www.ug.dk/voksen-og-efteruddannelser/arbejdsmarkedsuddannelser/produktion-og-teknik-i-procesindustrien/groen-energi-produktion-power-to-x</v>
      </c>
      <c r="K228" t="s">
        <v>1293</v>
      </c>
      <c r="L228" t="str">
        <f>VLOOKUP(B228,'Ark2'!$B$1:$H$632,7,0)</f>
        <v>https://www.ug.dk/voksen-og-efteruddannelser/arbejdsmarkedsuddannelser/produktion-og-teknik-i-procesindustrien/groen-energi-produktion-power-to-x</v>
      </c>
    </row>
    <row r="229" spans="1:12" ht="18.75" customHeight="1" x14ac:dyDescent="0.25">
      <c r="A229" s="14" t="s">
        <v>173</v>
      </c>
      <c r="B229" s="15" t="s">
        <v>757</v>
      </c>
      <c r="C229" s="16" t="s">
        <v>1685</v>
      </c>
      <c r="D229" s="8">
        <v>49645</v>
      </c>
      <c r="E229" s="17">
        <v>5</v>
      </c>
      <c r="F229" s="8"/>
      <c r="G229" s="23" t="s">
        <v>2293</v>
      </c>
      <c r="H229" s="23"/>
      <c r="I229" s="23"/>
      <c r="J229" s="24" t="str">
        <f>HYPERLINK(G229)</f>
        <v>https://voksenuddannelse.dk/soeg/uddannelser/amu/filtrering/kurs?subject_code=49645&amp;level=-&amp;type=amu</v>
      </c>
    </row>
    <row r="230" spans="1:12" ht="18.75" customHeight="1" x14ac:dyDescent="0.25">
      <c r="A230" s="14" t="s">
        <v>173</v>
      </c>
      <c r="B230" s="15" t="s">
        <v>609</v>
      </c>
      <c r="C230" s="16" t="s">
        <v>667</v>
      </c>
      <c r="D230" s="8"/>
      <c r="E230" s="17" t="s">
        <v>606</v>
      </c>
      <c r="F230" s="8"/>
      <c r="G230" s="23" t="s">
        <v>639</v>
      </c>
      <c r="H230" s="23" t="str">
        <f>B230</f>
        <v>Inventor-kurser</v>
      </c>
      <c r="I230" s="23" t="str">
        <f>CONCATENATE(G230)</f>
        <v>Søg på Internettet</v>
      </c>
      <c r="J230" s="23" t="s">
        <v>639</v>
      </c>
      <c r="K230" t="s">
        <v>639</v>
      </c>
      <c r="L230">
        <f>VLOOKUP(B230,'Ark2'!$B$1:$H$632,7,0)</f>
        <v>0</v>
      </c>
    </row>
    <row r="231" spans="1:12" ht="18.75" customHeight="1" x14ac:dyDescent="0.25">
      <c r="A231" s="14" t="s">
        <v>173</v>
      </c>
      <c r="B231" s="15" t="s">
        <v>191</v>
      </c>
      <c r="C231" s="16" t="s">
        <v>667</v>
      </c>
      <c r="D231" s="8"/>
      <c r="E231" s="17">
        <v>20</v>
      </c>
      <c r="F231" s="8"/>
      <c r="G231" s="23" t="s">
        <v>639</v>
      </c>
      <c r="H231" s="23" t="str">
        <f>B231</f>
        <v>Klar til industri - Produktionsmedarbejder - ALSMIC</v>
      </c>
      <c r="I231" s="23" t="str">
        <f>CONCATENATE(G231)</f>
        <v>Søg på Internettet</v>
      </c>
      <c r="J231" s="23" t="s">
        <v>639</v>
      </c>
      <c r="K231" t="s">
        <v>639</v>
      </c>
      <c r="L231">
        <f>VLOOKUP(B231,'Ark2'!$B$1:$H$632,7,0)</f>
        <v>0</v>
      </c>
    </row>
    <row r="232" spans="1:12" ht="18.75" customHeight="1" x14ac:dyDescent="0.25">
      <c r="A232" s="14" t="s">
        <v>173</v>
      </c>
      <c r="B232" s="15" t="s">
        <v>192</v>
      </c>
      <c r="C232" s="16" t="s">
        <v>9</v>
      </c>
      <c r="D232" s="8">
        <v>49541</v>
      </c>
      <c r="E232" s="17">
        <v>10</v>
      </c>
      <c r="F232" s="8"/>
      <c r="G232" s="25" t="s">
        <v>633</v>
      </c>
      <c r="H232" s="23" t="str">
        <f>B232</f>
        <v>Kvalificering og validering, pharma og fødevarer</v>
      </c>
      <c r="I232" s="23" t="str">
        <f>CONCATENATE(G232,B232)</f>
        <v>https://www.ug.dk/search/Kvalificering og validering, pharma og fødevarer</v>
      </c>
      <c r="J232" s="24" t="str">
        <f>HYPERLINK(K232)</f>
        <v>https://www.ug.dk/voksen-og-efteruddannelser/arbejdsmarkedsuddannelser/produktion-af-medicinalprodukter/kvalificering-og-validering-pharma-og-foedevarer</v>
      </c>
      <c r="K232" t="s">
        <v>1276</v>
      </c>
      <c r="L232" t="str">
        <f>VLOOKUP(B232,'Ark2'!$B$1:$H$632,7,0)</f>
        <v>https://www.ug.dk/voksen-og-efteruddannelser/arbejdsmarkedsuddannelser/produktion-af-medicinalprodukter/kvalificering-og-validering-pharma-og-foedevarer</v>
      </c>
    </row>
    <row r="233" spans="1:12" ht="18.75" customHeight="1" x14ac:dyDescent="0.25">
      <c r="A233" s="14" t="s">
        <v>173</v>
      </c>
      <c r="B233" s="15" t="s">
        <v>193</v>
      </c>
      <c r="C233" s="16" t="s">
        <v>9</v>
      </c>
      <c r="D233" s="8">
        <v>49539</v>
      </c>
      <c r="E233" s="17">
        <v>10</v>
      </c>
      <c r="F233" s="8"/>
      <c r="G233" s="25" t="s">
        <v>633</v>
      </c>
      <c r="H233" s="23" t="str">
        <f>B233</f>
        <v>Laboratoriekendskab, pharma og fødevarer</v>
      </c>
      <c r="I233" s="23" t="str">
        <f>CONCATENATE(G233,B233)</f>
        <v>https://www.ug.dk/search/Laboratoriekendskab, pharma og fødevarer</v>
      </c>
      <c r="J233" s="24" t="str">
        <f>HYPERLINK(K233)</f>
        <v>https://www.ug.dk/voksen-og-efteruddannelser/arbejdsmarkedsuddannelser/produktion-af-medicinalprodukter/laboratoriekendskab-pharma-og-foedevarer</v>
      </c>
      <c r="K233" t="s">
        <v>1277</v>
      </c>
      <c r="L233" t="str">
        <f>VLOOKUP(B233,'Ark2'!$B$1:$H$632,7,0)</f>
        <v>https://www.ug.dk/voksen-og-efteruddannelser/arbejdsmarkedsuddannelser/produktion-af-medicinalprodukter/laboratoriekendskab-pharma-og-foedevarer</v>
      </c>
    </row>
    <row r="234" spans="1:12" ht="18.75" customHeight="1" x14ac:dyDescent="0.25">
      <c r="A234" s="14" t="s">
        <v>173</v>
      </c>
      <c r="B234" s="15" t="s">
        <v>194</v>
      </c>
      <c r="C234" s="16" t="s">
        <v>9</v>
      </c>
      <c r="D234" s="8">
        <v>43393</v>
      </c>
      <c r="E234" s="17">
        <v>3</v>
      </c>
      <c r="F234" s="8"/>
      <c r="G234" s="25" t="s">
        <v>633</v>
      </c>
      <c r="H234" s="23" t="str">
        <f>B234</f>
        <v>Manøvrering gaffeltruck, stabler og færdselslære.</v>
      </c>
      <c r="I234" s="23" t="str">
        <f>CONCATENATE(G234,B234)</f>
        <v>https://www.ug.dk/search/Manøvrering gaffeltruck, stabler og færdselslære.</v>
      </c>
      <c r="J234" s="24" t="str">
        <f>HYPERLINK(K234)</f>
        <v>https://www.ug.dk/voksen-og-efteruddannelser/arbejdsmarkedsuddannelser/lager-terminal-og-logistik/manoevrering-gaffeltruck-stabler-og-faerdselslaere</v>
      </c>
      <c r="K234" t="s">
        <v>1294</v>
      </c>
      <c r="L234" t="str">
        <f>VLOOKUP(B234,'Ark2'!$B$1:$H$632,7,0)</f>
        <v>https://www.ug.dk/voksen-og-efteruddannelser/arbejdsmarkedsuddannelser/lager-terminal-og-logistik/manoevrering-gaffeltruck-stabler-og-faerdselslaere</v>
      </c>
    </row>
    <row r="235" spans="1:12" ht="18.75" customHeight="1" x14ac:dyDescent="0.25">
      <c r="A235" s="14" t="s">
        <v>173</v>
      </c>
      <c r="B235" s="15" t="s">
        <v>195</v>
      </c>
      <c r="C235" s="16" t="s">
        <v>9</v>
      </c>
      <c r="D235" s="8">
        <v>44384</v>
      </c>
      <c r="E235" s="17">
        <v>2</v>
      </c>
      <c r="F235" s="8"/>
      <c r="G235" s="25" t="s">
        <v>633</v>
      </c>
      <c r="H235" s="23" t="str">
        <f>B235</f>
        <v>Maskin- og el-sikkerhed for operatører, procesind.</v>
      </c>
      <c r="I235" s="23" t="str">
        <f>CONCATENATE(G235,B235)</f>
        <v>https://www.ug.dk/search/Maskin- og el-sikkerhed for operatører, procesind.</v>
      </c>
      <c r="J235" s="24" t="str">
        <f>HYPERLINK(K235)</f>
        <v>https://www.ug.dk/voksen-og-efteruddannelser/arbejdsmarkedsuddannelser/produktion-og-teknik-i-procesindustrien/maskin-og-el-sikkerhed-for-operatoerer-procesind</v>
      </c>
      <c r="K235" t="s">
        <v>1295</v>
      </c>
      <c r="L235" t="str">
        <f>VLOOKUP(B235,'Ark2'!$B$1:$H$632,7,0)</f>
        <v>https://www.ug.dk/voksen-og-efteruddannelser/arbejdsmarkedsuddannelser/produktion-og-teknik-i-procesindustrien/maskin-og-el-sikkerhed-for-operatoerer-procesind</v>
      </c>
    </row>
    <row r="236" spans="1:12" ht="18.75" customHeight="1" x14ac:dyDescent="0.25">
      <c r="A236" s="14" t="s">
        <v>173</v>
      </c>
      <c r="B236" s="15" t="s">
        <v>196</v>
      </c>
      <c r="C236" s="16" t="s">
        <v>9</v>
      </c>
      <c r="D236" s="8">
        <v>49540</v>
      </c>
      <c r="E236" s="17">
        <v>5</v>
      </c>
      <c r="F236" s="8"/>
      <c r="G236" s="25" t="s">
        <v>633</v>
      </c>
      <c r="H236" s="23" t="str">
        <f>B236</f>
        <v>Maskinkendskab og -betjening, pharma og fødevarer</v>
      </c>
      <c r="I236" s="23" t="str">
        <f>CONCATENATE(G236,B236)</f>
        <v>https://www.ug.dk/search/Maskinkendskab og -betjening, pharma og fødevarer</v>
      </c>
      <c r="J236" s="24" t="str">
        <f>HYPERLINK(K236)</f>
        <v>https://www.ug.dk/voksen-og-efteruddannelser/arbejdsmarkedsuddannelser/produktion-af-medicinalprodukter/maskinkendskab-og-betjening-pharma-og-foedevarer</v>
      </c>
      <c r="K236" t="s">
        <v>1296</v>
      </c>
      <c r="L236" t="str">
        <f>VLOOKUP(B236,'Ark2'!$B$1:$H$632,7,0)</f>
        <v>https://www.ug.dk/voksen-og-efteruddannelser/arbejdsmarkedsuddannelser/produktion-af-medicinalprodukter/maskinkendskab-og-betjening-pharma-og-foedevarer</v>
      </c>
    </row>
    <row r="237" spans="1:12" ht="18.75" customHeight="1" x14ac:dyDescent="0.25">
      <c r="A237" s="14" t="s">
        <v>173</v>
      </c>
      <c r="B237" s="15" t="s">
        <v>197</v>
      </c>
      <c r="C237" s="16" t="s">
        <v>9</v>
      </c>
      <c r="D237" s="8">
        <v>49284</v>
      </c>
      <c r="E237" s="17">
        <v>5</v>
      </c>
      <c r="F237" s="8"/>
      <c r="G237" s="25" t="s">
        <v>633</v>
      </c>
      <c r="H237" s="23" t="str">
        <f>B237</f>
        <v>Medicinalindustriel produktion GMP1</v>
      </c>
      <c r="I237" s="23" t="str">
        <f>CONCATENATE(G237,B237)</f>
        <v>https://www.ug.dk/search/Medicinalindustriel produktion GMP1</v>
      </c>
      <c r="J237" s="24" t="str">
        <f>HYPERLINK(K237)</f>
        <v>https://www.ug.dk/voksen-og-efteruddannelser/arbejdsmarkedsuddannelser/produktion-af-medicinalprodukter/medicinalindustriel-produktion-gmp1</v>
      </c>
      <c r="K237" t="s">
        <v>1142</v>
      </c>
      <c r="L237" t="str">
        <f>VLOOKUP(B237,'Ark2'!$B$1:$H$632,7,0)</f>
        <v>https://www.ug.dk/voksen-og-efteruddannelser/arbejdsmarkedsuddannelser/produktion-af-medicinalprodukter/medicinalindustriel-produktion-gmp1</v>
      </c>
    </row>
    <row r="238" spans="1:12" ht="18.75" customHeight="1" x14ac:dyDescent="0.25">
      <c r="A238" s="14" t="s">
        <v>173</v>
      </c>
      <c r="B238" s="15" t="s">
        <v>198</v>
      </c>
      <c r="C238" s="16" t="s">
        <v>9</v>
      </c>
      <c r="D238" s="8">
        <v>49973</v>
      </c>
      <c r="E238" s="17">
        <v>3</v>
      </c>
      <c r="F238" s="8"/>
      <c r="G238" s="25" t="s">
        <v>633</v>
      </c>
      <c r="H238" s="23" t="str">
        <f>B238</f>
        <v>Medspiller til grøn omstilling i produktionen</v>
      </c>
      <c r="I238" s="23" t="str">
        <f>CONCATENATE(G238,B238)</f>
        <v>https://www.ug.dk/search/Medspiller til grøn omstilling i produktionen</v>
      </c>
      <c r="J238" s="24" t="str">
        <f>HYPERLINK(K238)</f>
        <v>https://www.ug.dk/arbejdets-organisering-i-produktion-i-industrien/medspiller-til-groen-omstilling-i-produktionen</v>
      </c>
      <c r="K238" t="s">
        <v>1241</v>
      </c>
      <c r="L238" t="str">
        <f>VLOOKUP(B238,'Ark2'!$B$1:$H$632,7,0)</f>
        <v>https://www.ug.dk/arbejdets-organisering-i-produktion-i-industrien/medspiller-til-groen-omstilling-i-produktionen</v>
      </c>
    </row>
    <row r="239" spans="1:12" ht="18.75" customHeight="1" x14ac:dyDescent="0.25">
      <c r="A239" s="14" t="s">
        <v>173</v>
      </c>
      <c r="B239" s="15" t="s">
        <v>200</v>
      </c>
      <c r="C239" s="16" t="s">
        <v>9</v>
      </c>
      <c r="D239" s="8">
        <v>40488</v>
      </c>
      <c r="E239" s="17">
        <v>5</v>
      </c>
      <c r="F239" s="8"/>
      <c r="G239" s="25" t="s">
        <v>633</v>
      </c>
      <c r="H239" s="23" t="str">
        <f>B239</f>
        <v>Operatør vedligehold, automatik intro</v>
      </c>
      <c r="I239" s="23" t="str">
        <f>CONCATENATE(G239,B239)</f>
        <v>https://www.ug.dk/search/Operatør vedligehold, automatik intro</v>
      </c>
      <c r="J239" s="24" t="str">
        <f>HYPERLINK(K239)</f>
        <v>https://www.ug.dk/voksen-og-efteruddannelser/arbejdsmarkedsuddannelser/produktion-og-teknik-i-procesindustrien/operatoer-vedligehold-automatik-intro</v>
      </c>
      <c r="K239" t="s">
        <v>1297</v>
      </c>
      <c r="L239" t="str">
        <f>VLOOKUP(B239,'Ark2'!$B$1:$H$632,7,0)</f>
        <v>https://www.ug.dk/voksen-og-efteruddannelser/arbejdsmarkedsuddannelser/produktion-og-teknik-i-procesindustrien/operatoer-vedligehold-automatik-intro</v>
      </c>
    </row>
    <row r="240" spans="1:12" ht="18.75" customHeight="1" x14ac:dyDescent="0.25">
      <c r="A240" s="14" t="s">
        <v>173</v>
      </c>
      <c r="B240" s="15" t="s">
        <v>201</v>
      </c>
      <c r="C240" s="16" t="s">
        <v>9</v>
      </c>
      <c r="D240" s="8">
        <v>40449</v>
      </c>
      <c r="E240" s="17">
        <v>3</v>
      </c>
      <c r="F240" s="8"/>
      <c r="G240" s="25" t="s">
        <v>633</v>
      </c>
      <c r="H240" s="23" t="str">
        <f>B240</f>
        <v>Operatør vedligehold, mekanisk intro</v>
      </c>
      <c r="I240" s="23" t="str">
        <f>CONCATENATE(G240,B240)</f>
        <v>https://www.ug.dk/search/Operatør vedligehold, mekanisk intro</v>
      </c>
      <c r="J240" s="24" t="str">
        <f>HYPERLINK(K240)</f>
        <v>https://www.ug.dk/voksen-og-efteruddannelser/arbejdsmarkedsuddannelser/produktion-og-teknik-i-procesindustrien/operatoer-vedligehold-mekanisk-intro</v>
      </c>
      <c r="K240" t="s">
        <v>1298</v>
      </c>
      <c r="L240" t="str">
        <f>VLOOKUP(B240,'Ark2'!$B$1:$H$632,7,0)</f>
        <v>https://www.ug.dk/voksen-og-efteruddannelser/arbejdsmarkedsuddannelser/produktion-og-teknik-i-procesindustrien/operatoer-vedligehold-mekanisk-intro</v>
      </c>
    </row>
    <row r="241" spans="1:12" ht="18.75" customHeight="1" x14ac:dyDescent="0.25">
      <c r="A241" s="14" t="s">
        <v>173</v>
      </c>
      <c r="B241" s="15" t="s">
        <v>202</v>
      </c>
      <c r="C241" s="16" t="s">
        <v>9</v>
      </c>
      <c r="D241" s="8">
        <v>47290</v>
      </c>
      <c r="E241" s="17">
        <v>3</v>
      </c>
      <c r="F241" s="8"/>
      <c r="G241" s="25" t="s">
        <v>633</v>
      </c>
      <c r="H241" s="23" t="str">
        <f>B241</f>
        <v>Produktion for operatører i procesindustrien</v>
      </c>
      <c r="I241" s="23" t="str">
        <f>CONCATENATE(G241,B241)</f>
        <v>https://www.ug.dk/search/Produktion for operatører i procesindustrien</v>
      </c>
      <c r="J241" s="24" t="str">
        <f>HYPERLINK(K241)</f>
        <v>https://www.ug.dk/voksen-og-efteruddannelser/arbejdsmarkedsuddannelser/produktion-og-teknik-i-procesindustrien/produktion-for-operatoerer-i-procesindustrien</v>
      </c>
      <c r="K241" t="s">
        <v>1284</v>
      </c>
      <c r="L241" t="str">
        <f>VLOOKUP(B241,'Ark2'!$B$1:$H$632,7,0)</f>
        <v>https://www.ug.dk/voksen-og-efteruddannelser/arbejdsmarkedsuddannelser/produktion-og-teknik-i-procesindustrien/produktion-for-operatoerer-i-procesindustrien</v>
      </c>
    </row>
    <row r="242" spans="1:12" ht="18.75" customHeight="1" x14ac:dyDescent="0.25">
      <c r="A242" s="14" t="s">
        <v>173</v>
      </c>
      <c r="B242" s="15" t="s">
        <v>203</v>
      </c>
      <c r="C242" s="16" t="s">
        <v>9</v>
      </c>
      <c r="D242" s="8">
        <v>49542</v>
      </c>
      <c r="E242" s="17">
        <v>7</v>
      </c>
      <c r="F242" s="8"/>
      <c r="G242" s="25" t="s">
        <v>633</v>
      </c>
      <c r="H242" s="23" t="str">
        <f>B242</f>
        <v>Produktionshygiejne, pharma og fødevarer</v>
      </c>
      <c r="I242" s="23" t="str">
        <f>CONCATENATE(G242,B242)</f>
        <v>https://www.ug.dk/search/Produktionshygiejne, pharma og fødevarer</v>
      </c>
      <c r="J242" s="24" t="str">
        <f>HYPERLINK(K242)</f>
        <v>https://www.ug.dk/voksen-og-efteruddannelser/arbejdsmarkedsuddannelser/produktion-af-medicinalprodukter/produktionshygiejne-pharma-og-foedevarer</v>
      </c>
      <c r="K242" t="s">
        <v>1299</v>
      </c>
      <c r="L242" t="str">
        <f>VLOOKUP(B242,'Ark2'!$B$1:$H$632,7,0)</f>
        <v>https://www.ug.dk/voksen-og-efteruddannelser/arbejdsmarkedsuddannelser/produktion-af-medicinalprodukter/produktionshygiejne-pharma-og-foedevarer</v>
      </c>
    </row>
    <row r="243" spans="1:12" ht="18.75" customHeight="1" x14ac:dyDescent="0.25">
      <c r="A243" s="14" t="s">
        <v>173</v>
      </c>
      <c r="B243" s="15" t="s">
        <v>2331</v>
      </c>
      <c r="C243" s="16" t="s">
        <v>9</v>
      </c>
      <c r="D243" s="8">
        <v>44216</v>
      </c>
      <c r="E243" s="17">
        <v>2</v>
      </c>
      <c r="F243" s="8"/>
      <c r="G243" s="25" t="s">
        <v>633</v>
      </c>
      <c r="H243" s="23" t="str">
        <f>B243</f>
        <v>Produktionskemi for operatører (udgået 30-06-2025)</v>
      </c>
      <c r="I243" s="23" t="s">
        <v>2315</v>
      </c>
      <c r="J243" s="24" t="str">
        <f>HYPERLINK(I243)</f>
        <v>https://voksenuddannelse.dk/soeg/uddannelser/amu/filtrering/kurs?subject_code=44216&amp;level=-&amp;type=amu</v>
      </c>
      <c r="L243" t="e">
        <f>VLOOKUP(B243,'Ark2'!$B$1:$H$632,7,0)</f>
        <v>#N/A</v>
      </c>
    </row>
    <row r="244" spans="1:12" ht="18.75" customHeight="1" x14ac:dyDescent="0.25">
      <c r="A244" s="14" t="s">
        <v>173</v>
      </c>
      <c r="B244" s="15" t="s">
        <v>204</v>
      </c>
      <c r="C244" s="16" t="s">
        <v>667</v>
      </c>
      <c r="D244" s="8"/>
      <c r="E244" s="17">
        <v>1</v>
      </c>
      <c r="F244" s="8"/>
      <c r="G244" s="23" t="s">
        <v>639</v>
      </c>
      <c r="H244" s="23" t="str">
        <f>B244</f>
        <v>Reolsystemer: Kompetencegivende eftersynskursus</v>
      </c>
      <c r="I244" s="23" t="str">
        <f>CONCATENATE(G244)</f>
        <v>Søg på Internettet</v>
      </c>
      <c r="J244" s="23" t="s">
        <v>639</v>
      </c>
      <c r="K244" t="s">
        <v>639</v>
      </c>
      <c r="L244">
        <f>VLOOKUP(B244,'Ark2'!$B$1:$H$632,7,0)</f>
        <v>0</v>
      </c>
    </row>
    <row r="245" spans="1:12" ht="18.75" customHeight="1" x14ac:dyDescent="0.25">
      <c r="A245" s="14" t="s">
        <v>173</v>
      </c>
      <c r="B245" s="15" t="s">
        <v>205</v>
      </c>
      <c r="C245" s="16" t="s">
        <v>9</v>
      </c>
      <c r="D245" s="8">
        <v>49377</v>
      </c>
      <c r="E245" s="17">
        <v>1</v>
      </c>
      <c r="F245" s="8"/>
      <c r="G245" s="25" t="s">
        <v>633</v>
      </c>
      <c r="H245" s="23" t="str">
        <f>B245</f>
        <v>Sikker adfærd i produktionen</v>
      </c>
      <c r="I245" s="23" t="str">
        <f>CONCATENATE(G245,B245)</f>
        <v>https://www.ug.dk/search/Sikker adfærd i produktionen</v>
      </c>
      <c r="J245" s="24" t="str">
        <f>HYPERLINK(K245)</f>
        <v>https://www.ug.dk/arbejdets-organisering-i-produktion-i-industrien/sikker-adfaerd-i-produktionen</v>
      </c>
      <c r="K245" t="s">
        <v>1256</v>
      </c>
      <c r="L245" t="str">
        <f>VLOOKUP(B245,'Ark2'!$B$1:$H$632,7,0)</f>
        <v>https://www.ug.dk/arbejdets-organisering-i-produktion-i-industrien/sikker-adfaerd-i-produktionen</v>
      </c>
    </row>
    <row r="246" spans="1:12" ht="18.75" customHeight="1" x14ac:dyDescent="0.25">
      <c r="A246" s="14" t="s">
        <v>173</v>
      </c>
      <c r="B246" s="15" t="s">
        <v>610</v>
      </c>
      <c r="C246" s="16" t="s">
        <v>667</v>
      </c>
      <c r="D246" s="8"/>
      <c r="E246" s="17">
        <v>3</v>
      </c>
      <c r="F246" s="8"/>
      <c r="G246" s="23" t="s">
        <v>639</v>
      </c>
      <c r="H246" s="23" t="str">
        <f>B246</f>
        <v>SolidWorks Essentials</v>
      </c>
      <c r="I246" s="23" t="str">
        <f>CONCATENATE(G246)</f>
        <v>Søg på Internettet</v>
      </c>
      <c r="J246" s="23" t="s">
        <v>639</v>
      </c>
      <c r="K246" t="s">
        <v>639</v>
      </c>
      <c r="L246">
        <f>VLOOKUP(B246,'Ark2'!$B$1:$H$632,7,0)</f>
        <v>0</v>
      </c>
    </row>
    <row r="247" spans="1:12" ht="18.75" customHeight="1" x14ac:dyDescent="0.25">
      <c r="A247" s="14" t="s">
        <v>173</v>
      </c>
      <c r="B247" s="15" t="s">
        <v>206</v>
      </c>
      <c r="C247" s="16" t="s">
        <v>667</v>
      </c>
      <c r="D247" s="8"/>
      <c r="E247" s="17">
        <v>1</v>
      </c>
      <c r="F247" s="8"/>
      <c r="G247" s="23" t="s">
        <v>639</v>
      </c>
      <c r="H247" s="23" t="str">
        <f>B247</f>
        <v>Transportable stiger: Kompetencegivende eftersynskursus</v>
      </c>
      <c r="I247" s="23" t="str">
        <f>CONCATENATE(G247)</f>
        <v>Søg på Internettet</v>
      </c>
      <c r="J247" s="23" t="s">
        <v>639</v>
      </c>
      <c r="K247" t="s">
        <v>639</v>
      </c>
      <c r="L247">
        <f>VLOOKUP(B247,'Ark2'!$B$1:$H$632,7,0)</f>
        <v>0</v>
      </c>
    </row>
    <row r="248" spans="1:12" ht="18.75" customHeight="1" x14ac:dyDescent="0.25">
      <c r="A248" s="10" t="s">
        <v>207</v>
      </c>
      <c r="B248" s="11" t="s">
        <v>209</v>
      </c>
      <c r="C248" s="12" t="s">
        <v>9</v>
      </c>
      <c r="D248" s="9">
        <v>22102</v>
      </c>
      <c r="E248" s="13">
        <v>5</v>
      </c>
      <c r="F248" s="9"/>
      <c r="G248" s="25" t="s">
        <v>633</v>
      </c>
      <c r="H248" s="23" t="str">
        <f>B248</f>
        <v>Airless og pneumatisk malingspåføring</v>
      </c>
      <c r="I248" s="23" t="str">
        <f>CONCATENATE(G248,B248)</f>
        <v>https://www.ug.dk/search/Airless og pneumatisk malingspåføring</v>
      </c>
      <c r="J248" s="24" t="str">
        <f>HYPERLINK(K248)</f>
        <v>https://www.ug.dk/voksen-og-efteruddannelser/arbejdsmarkedsuddannelser/overfladebehandling/airless-og-pneumatisk-malingspaafoering</v>
      </c>
      <c r="K248" t="s">
        <v>1300</v>
      </c>
      <c r="L248" t="str">
        <f>VLOOKUP(B248,'Ark2'!$B$1:$H$632,7,0)</f>
        <v>https://www.ug.dk/voksen-og-efteruddannelser/arbejdsmarkedsuddannelser/overfladebehandling/airless-og-pneumatisk-malingspaafoering</v>
      </c>
    </row>
    <row r="249" spans="1:12" ht="18.75" customHeight="1" x14ac:dyDescent="0.25">
      <c r="A249" s="10" t="s">
        <v>207</v>
      </c>
      <c r="B249" s="11" t="s">
        <v>210</v>
      </c>
      <c r="C249" s="12" t="s">
        <v>9</v>
      </c>
      <c r="D249" s="9">
        <v>43931</v>
      </c>
      <c r="E249" s="13">
        <v>5</v>
      </c>
      <c r="F249" s="9"/>
      <c r="G249" s="25" t="s">
        <v>633</v>
      </c>
      <c r="H249" s="23" t="str">
        <f>B249</f>
        <v>Anhugning af byrder</v>
      </c>
      <c r="I249" s="23" t="s">
        <v>2316</v>
      </c>
      <c r="J249" s="24" t="str">
        <f>HYPERLINK(I249)</f>
        <v>https://voksenuddannelse.dk/soeg/uddannelser/amu/filtrering/kurs?subject_code=43931&amp;level=-&amp;type=amu</v>
      </c>
      <c r="L249">
        <f>VLOOKUP(B249,'Ark2'!$B$1:$H$632,7,0)</f>
        <v>0</v>
      </c>
    </row>
    <row r="250" spans="1:12" ht="18.75" customHeight="1" x14ac:dyDescent="0.25">
      <c r="A250" s="10" t="s">
        <v>207</v>
      </c>
      <c r="B250" s="11" t="s">
        <v>211</v>
      </c>
      <c r="C250" s="12" t="s">
        <v>9</v>
      </c>
      <c r="D250" s="9">
        <v>21267</v>
      </c>
      <c r="E250" s="13">
        <v>5</v>
      </c>
      <c r="F250" s="9"/>
      <c r="G250" s="25" t="s">
        <v>633</v>
      </c>
      <c r="H250" s="23" t="str">
        <f>B250</f>
        <v>Anhugning og komplekse løfteopgaver 1</v>
      </c>
      <c r="I250" s="23" t="str">
        <f>CONCATENATE(G250,B250)</f>
        <v>https://www.ug.dk/search/Anhugning og komplekse løfteopgaver 1</v>
      </c>
      <c r="J250" s="24" t="str">
        <f>HYPERLINK(K250)</f>
        <v>https://www.ug.dk/voksen-og-efteruddannelser/arbejdsmarkedsuddannelser/betjening-af-travers-portalkran-og-riggerudstyr/anhugning-og-komplekse-loefteopgaver-1</v>
      </c>
      <c r="K250" t="s">
        <v>1113</v>
      </c>
      <c r="L250" t="str">
        <f>VLOOKUP(B250,'Ark2'!$B$1:$H$632,7,0)</f>
        <v>https://www.ug.dk/voksen-og-efteruddannelser/arbejdsmarkedsuddannelser/betjening-af-travers-portalkran-og-riggerudstyr/anhugning-og-komplekse-loefteopgaver-1</v>
      </c>
    </row>
    <row r="251" spans="1:12" ht="18.75" customHeight="1" x14ac:dyDescent="0.25">
      <c r="A251" s="10" t="s">
        <v>207</v>
      </c>
      <c r="B251" s="11" t="s">
        <v>212</v>
      </c>
      <c r="C251" s="12" t="s">
        <v>9</v>
      </c>
      <c r="D251" s="9">
        <v>21268</v>
      </c>
      <c r="E251" s="13">
        <v>10</v>
      </c>
      <c r="F251" s="9"/>
      <c r="G251" s="25" t="s">
        <v>633</v>
      </c>
      <c r="H251" s="23" t="str">
        <f>B251</f>
        <v>Anhugning og komplekse løfteopgaver 2</v>
      </c>
      <c r="I251" s="23" t="str">
        <f>CONCATENATE(G251,B251)</f>
        <v>https://www.ug.dk/search/Anhugning og komplekse løfteopgaver 2</v>
      </c>
      <c r="J251" s="24" t="str">
        <f>HYPERLINK(K251)</f>
        <v>https://www.ug.dk/voksen-og-efteruddannelser/arbejdsmarkedsuddannelser/betjening-af-travers-portalkran-og-riggerudstyr/anhugning-og-komplekse-loefteopgaver-2</v>
      </c>
      <c r="K251" t="s">
        <v>914</v>
      </c>
      <c r="L251" t="str">
        <f>VLOOKUP(B251,'Ark2'!$B$1:$H$632,7,0)</f>
        <v>https://www.ug.dk/voksen-og-efteruddannelser/arbejdsmarkedsuddannelser/betjening-af-travers-portalkran-og-riggerudstyr/anhugning-og-komplekse-loefteopgaver-2</v>
      </c>
    </row>
    <row r="252" spans="1:12" ht="18.75" customHeight="1" x14ac:dyDescent="0.25">
      <c r="A252" s="10" t="s">
        <v>207</v>
      </c>
      <c r="B252" s="11" t="s">
        <v>213</v>
      </c>
      <c r="C252" s="12" t="s">
        <v>9</v>
      </c>
      <c r="D252" s="9">
        <v>44465</v>
      </c>
      <c r="E252" s="13">
        <v>1</v>
      </c>
      <c r="F252" s="9"/>
      <c r="G252" s="25" t="s">
        <v>633</v>
      </c>
      <c r="H252" s="23" t="str">
        <f>B252</f>
        <v>Anvendelse af faldsikringsudstyr</v>
      </c>
      <c r="I252" s="23" t="str">
        <f>CONCATENATE(G252,B252)</f>
        <v>https://www.ug.dk/search/Anvendelse af faldsikringsudstyr</v>
      </c>
      <c r="J252" s="24" t="str">
        <f>HYPERLINK(K252)</f>
        <v>https://www.ug.dk/stilladsmontage/anvendelse-af-faldsikringsudstyr</v>
      </c>
      <c r="K252" t="s">
        <v>902</v>
      </c>
      <c r="L252" t="str">
        <f>VLOOKUP(B252,'Ark2'!$B$1:$H$632,7,0)</f>
        <v>https://www.ug.dk/stilladsmontage/anvendelse-af-faldsikringsudstyr</v>
      </c>
    </row>
    <row r="253" spans="1:12" ht="18.75" customHeight="1" x14ac:dyDescent="0.25">
      <c r="A253" s="10" t="s">
        <v>207</v>
      </c>
      <c r="B253" s="11" t="s">
        <v>259</v>
      </c>
      <c r="C253" s="12" t="s">
        <v>9</v>
      </c>
      <c r="D253" s="9">
        <v>48080</v>
      </c>
      <c r="E253" s="13">
        <v>0.5</v>
      </c>
      <c r="F253" s="9"/>
      <c r="G253" s="25" t="s">
        <v>633</v>
      </c>
      <c r="H253" s="23" t="str">
        <f>B253</f>
        <v>Arbejde på eller nær spænding - introduktion</v>
      </c>
      <c r="I253" s="23" t="str">
        <f>CONCATENATE(G253,B253)</f>
        <v>https://www.ug.dk/search/Arbejde på eller nær spænding - introduktion</v>
      </c>
      <c r="J253" s="24" t="str">
        <f>HYPERLINK(K253)</f>
        <v>https://www.ug.dk/voksen-og-efteruddannelser/arbejdsmarkedsuddannelser/bygningers-el-installationer/arbejde-paa-eller-naer-spaending-introduktion</v>
      </c>
      <c r="K253" t="s">
        <v>730</v>
      </c>
      <c r="L253" t="str">
        <f>VLOOKUP(B253,'Ark2'!$B$1:$H$632,7,0)</f>
        <v>https://www.ug.dk/voksen-og-efteruddannelser/arbejdsmarkedsuddannelser/bygningers-el-installationer/arbejde-paa-eller-naer-spaending-introduktion</v>
      </c>
    </row>
    <row r="254" spans="1:12" ht="18.75" customHeight="1" x14ac:dyDescent="0.25">
      <c r="A254" s="10" t="s">
        <v>207</v>
      </c>
      <c r="B254" s="11" t="s">
        <v>214</v>
      </c>
      <c r="C254" s="12" t="s">
        <v>667</v>
      </c>
      <c r="D254" s="9"/>
      <c r="E254" s="13">
        <v>3</v>
      </c>
      <c r="F254" s="9"/>
      <c r="G254" s="23" t="s">
        <v>639</v>
      </c>
      <c r="H254" s="23" t="str">
        <f>B254</f>
        <v>ART (Advanced Rescue Training)</v>
      </c>
      <c r="I254" s="23" t="str">
        <f>CONCATENATE(G254)</f>
        <v>Søg på Internettet</v>
      </c>
      <c r="J254" s="23" t="s">
        <v>639</v>
      </c>
      <c r="K254" t="s">
        <v>639</v>
      </c>
      <c r="L254">
        <f>VLOOKUP(B254,'Ark2'!$B$1:$H$632,7,0)</f>
        <v>0</v>
      </c>
    </row>
    <row r="255" spans="1:12" ht="18.75" customHeight="1" x14ac:dyDescent="0.25">
      <c r="A255" s="10" t="s">
        <v>207</v>
      </c>
      <c r="B255" s="11" t="s">
        <v>215</v>
      </c>
      <c r="C255" s="12" t="s">
        <v>667</v>
      </c>
      <c r="D255" s="9"/>
      <c r="E255" s="13">
        <v>2</v>
      </c>
      <c r="F255" s="9"/>
      <c r="G255" s="23" t="s">
        <v>639</v>
      </c>
      <c r="H255" s="23" t="str">
        <f>B255</f>
        <v>Banksman Slinger LOLER</v>
      </c>
      <c r="I255" s="23" t="str">
        <f>CONCATENATE(G255)</f>
        <v>Søg på Internettet</v>
      </c>
      <c r="J255" s="23" t="s">
        <v>639</v>
      </c>
      <c r="K255" t="s">
        <v>639</v>
      </c>
      <c r="L255">
        <f>VLOOKUP(B255,'Ark2'!$B$1:$H$632,7,0)</f>
        <v>0</v>
      </c>
    </row>
    <row r="256" spans="1:12" ht="18.75" customHeight="1" x14ac:dyDescent="0.25">
      <c r="A256" s="10" t="s">
        <v>207</v>
      </c>
      <c r="B256" s="11" t="s">
        <v>216</v>
      </c>
      <c r="C256" s="12" t="s">
        <v>667</v>
      </c>
      <c r="D256" s="9"/>
      <c r="E256" s="13">
        <v>3</v>
      </c>
      <c r="F256" s="9"/>
      <c r="G256" s="23" t="s">
        <v>639</v>
      </c>
      <c r="H256" s="23" t="str">
        <f>B256</f>
        <v>BOSIET</v>
      </c>
      <c r="I256" s="23" t="str">
        <f>CONCATENATE(G256)</f>
        <v>Søg på Internettet</v>
      </c>
      <c r="J256" s="23" t="s">
        <v>639</v>
      </c>
      <c r="K256" t="s">
        <v>639</v>
      </c>
      <c r="L256">
        <f>VLOOKUP(B256,'Ark2'!$B$1:$H$632,7,0)</f>
        <v>0</v>
      </c>
    </row>
    <row r="257" spans="1:12" ht="18.75" customHeight="1" x14ac:dyDescent="0.25">
      <c r="A257" s="10" t="s">
        <v>207</v>
      </c>
      <c r="B257" s="11" t="s">
        <v>217</v>
      </c>
      <c r="C257" s="12" t="s">
        <v>667</v>
      </c>
      <c r="D257" s="9"/>
      <c r="E257" s="13">
        <v>3</v>
      </c>
      <c r="F257" s="9"/>
      <c r="G257" s="23" t="s">
        <v>639</v>
      </c>
      <c r="H257" s="23" t="str">
        <f>B257</f>
        <v>Bosiet inkl. CA‐EBS</v>
      </c>
      <c r="I257" s="23" t="str">
        <f>CONCATENATE(G257)</f>
        <v>Søg på Internettet</v>
      </c>
      <c r="J257" s="23" t="s">
        <v>639</v>
      </c>
      <c r="K257" t="s">
        <v>639</v>
      </c>
      <c r="L257">
        <f>VLOOKUP(B257,'Ark2'!$B$1:$H$632,7,0)</f>
        <v>0</v>
      </c>
    </row>
    <row r="258" spans="1:12" ht="18.75" customHeight="1" x14ac:dyDescent="0.25">
      <c r="A258" s="10" t="s">
        <v>207</v>
      </c>
      <c r="B258" s="11" t="s">
        <v>218</v>
      </c>
      <c r="C258" s="12" t="s">
        <v>667</v>
      </c>
      <c r="D258" s="9"/>
      <c r="E258" s="13">
        <v>0.5</v>
      </c>
      <c r="F258" s="9"/>
      <c r="G258" s="23" t="s">
        <v>639</v>
      </c>
      <c r="H258" s="23" t="str">
        <f>B258</f>
        <v>Båd transfer</v>
      </c>
      <c r="I258" s="23" t="str">
        <f>CONCATENATE(G258)</f>
        <v>Søg på Internettet</v>
      </c>
      <c r="J258" s="23" t="s">
        <v>639</v>
      </c>
      <c r="K258" t="s">
        <v>639</v>
      </c>
      <c r="L258">
        <f>VLOOKUP(B258,'Ark2'!$B$1:$H$632,7,0)</f>
        <v>0</v>
      </c>
    </row>
    <row r="259" spans="1:12" ht="18.75" customHeight="1" x14ac:dyDescent="0.25">
      <c r="A259" s="10" t="s">
        <v>207</v>
      </c>
      <c r="B259" s="11" t="s">
        <v>2336</v>
      </c>
      <c r="C259" s="12" t="s">
        <v>667</v>
      </c>
      <c r="D259" s="9"/>
      <c r="E259" s="13">
        <v>2</v>
      </c>
      <c r="F259" s="9"/>
      <c r="G259" s="23" t="s">
        <v>639</v>
      </c>
      <c r="H259" s="23" t="str">
        <f>B259</f>
        <v>Confined Space Entry / Rescue</v>
      </c>
      <c r="I259" s="23" t="str">
        <f>CONCATENATE(G259)</f>
        <v>Søg på Internettet</v>
      </c>
      <c r="J259" s="23" t="s">
        <v>639</v>
      </c>
      <c r="K259" t="s">
        <v>639</v>
      </c>
      <c r="L259" t="e">
        <f>VLOOKUP(B259,'Ark2'!$B$1:$H$632,7,0)</f>
        <v>#N/A</v>
      </c>
    </row>
    <row r="260" spans="1:12" ht="18.75" customHeight="1" x14ac:dyDescent="0.25">
      <c r="A260" s="10" t="s">
        <v>207</v>
      </c>
      <c r="B260" s="11" t="s">
        <v>219</v>
      </c>
      <c r="C260" s="12" t="s">
        <v>667</v>
      </c>
      <c r="D260" s="9"/>
      <c r="E260" s="13">
        <v>2</v>
      </c>
      <c r="F260" s="9"/>
      <c r="G260" s="23" t="s">
        <v>639</v>
      </c>
      <c r="H260" s="23" t="str">
        <f>B260</f>
        <v>Danish Helicopter Landing Officer Course - HLO</v>
      </c>
      <c r="I260" s="23" t="str">
        <f>CONCATENATE(G260)</f>
        <v>Søg på Internettet</v>
      </c>
      <c r="J260" s="23" t="s">
        <v>639</v>
      </c>
      <c r="K260" t="s">
        <v>639</v>
      </c>
      <c r="L260">
        <f>VLOOKUP(B260,'Ark2'!$B$1:$H$632,7,0)</f>
        <v>0</v>
      </c>
    </row>
    <row r="261" spans="1:12" ht="18.75" customHeight="1" x14ac:dyDescent="0.25">
      <c r="A261" s="10" t="s">
        <v>207</v>
      </c>
      <c r="B261" s="11" t="s">
        <v>220</v>
      </c>
      <c r="C261" s="12" t="s">
        <v>9</v>
      </c>
      <c r="D261" s="9">
        <v>46588</v>
      </c>
      <c r="E261" s="13">
        <v>2</v>
      </c>
      <c r="F261" s="9"/>
      <c r="G261" s="25" t="s">
        <v>633</v>
      </c>
      <c r="H261" s="23" t="str">
        <f>B261</f>
        <v>Evakuering og redning inden for Byggeri &amp; Montage</v>
      </c>
      <c r="I261" s="23" t="str">
        <f>CONCATENATE(G261,B261)</f>
        <v>https://www.ug.dk/search/Evakuering og redning inden for Byggeri &amp; Montage</v>
      </c>
      <c r="J261" s="24" t="str">
        <f>HYPERLINK(K261)</f>
        <v>https://www.ug.dk/stilladsmontage/evakuering-og-redning-inden-for-byggeri-montage</v>
      </c>
      <c r="K261" t="s">
        <v>1301</v>
      </c>
      <c r="L261" t="str">
        <f>VLOOKUP(B261,'Ark2'!$B$1:$H$632,7,0)</f>
        <v>https://www.ug.dk/stilladsmontage/evakuering-og-redning-inden-for-byggeri-montage</v>
      </c>
    </row>
    <row r="262" spans="1:12" ht="18.75" customHeight="1" x14ac:dyDescent="0.25">
      <c r="A262" s="10" t="s">
        <v>207</v>
      </c>
      <c r="B262" s="11" t="s">
        <v>221</v>
      </c>
      <c r="C262" s="12" t="s">
        <v>9</v>
      </c>
      <c r="D262" s="9">
        <v>48707</v>
      </c>
      <c r="E262" s="13">
        <v>1</v>
      </c>
      <c r="F262" s="9"/>
      <c r="G262" s="25" t="s">
        <v>633</v>
      </c>
      <c r="H262" s="23" t="str">
        <f>B262</f>
        <v xml:space="preserve">Farligt Arbejde i lukkede rum, Modul 1 Lugevagt </v>
      </c>
      <c r="I262" s="23" t="str">
        <f>CONCATENATE(G262,B262)</f>
        <v xml:space="preserve">https://www.ug.dk/search/Farligt Arbejde i lukkede rum, Modul 1 Lugevagt </v>
      </c>
      <c r="J262" s="24" t="str">
        <f>HYPERLINK(K262)</f>
        <v>https://www.ug.dk/voksen-og-efteruddannelser/arbejdsmarkedsuddannelser/opbygning-og-drift-af-offshore-installationer/farligt-arbejde-i-lukkede-rum-modul-1-lugevagt</v>
      </c>
      <c r="K262" t="s">
        <v>1302</v>
      </c>
      <c r="L262" t="str">
        <f>VLOOKUP(B262,'Ark2'!$B$1:$H$632,7,0)</f>
        <v>https://www.ug.dk/voksen-og-efteruddannelser/arbejdsmarkedsuddannelser/opbygning-og-drift-af-offshore-installationer/farligt-arbejde-i-lukkede-rum-modul-1-lugevagt</v>
      </c>
    </row>
    <row r="263" spans="1:12" ht="18.75" customHeight="1" x14ac:dyDescent="0.25">
      <c r="A263" s="10" t="s">
        <v>207</v>
      </c>
      <c r="B263" s="11" t="s">
        <v>222</v>
      </c>
      <c r="C263" s="12" t="s">
        <v>9</v>
      </c>
      <c r="D263" s="9">
        <v>49657</v>
      </c>
      <c r="E263" s="13">
        <v>10</v>
      </c>
      <c r="F263" s="9"/>
      <c r="G263" s="25" t="s">
        <v>633</v>
      </c>
      <c r="H263" s="23" t="str">
        <f>B263</f>
        <v>Finish og reparation af kompositemner</v>
      </c>
      <c r="I263" s="23" t="str">
        <f>CONCATENATE(G263,B263)</f>
        <v>https://www.ug.dk/search/Finish og reparation af kompositemner</v>
      </c>
      <c r="J263" s="24" t="str">
        <f>HYPERLINK(K263)</f>
        <v>https://www.ug.dk/fremstilling-af-produkter-i-haerdeplast/finish-og-reparation-af-kompositemner</v>
      </c>
      <c r="K263" t="s">
        <v>1303</v>
      </c>
      <c r="L263" t="str">
        <f>VLOOKUP(B263,'Ark2'!$B$1:$H$632,7,0)</f>
        <v>https://www.ug.dk/fremstilling-af-produkter-i-haerdeplast/finish-og-reparation-af-kompositemner</v>
      </c>
    </row>
    <row r="264" spans="1:12" ht="18.75" customHeight="1" x14ac:dyDescent="0.25">
      <c r="A264" s="10" t="s">
        <v>207</v>
      </c>
      <c r="B264" s="11" t="s">
        <v>223</v>
      </c>
      <c r="C264" s="12" t="s">
        <v>667</v>
      </c>
      <c r="D264" s="9"/>
      <c r="E264" s="13">
        <v>1</v>
      </c>
      <c r="F264" s="9"/>
      <c r="G264" s="23" t="s">
        <v>639</v>
      </c>
      <c r="H264" s="23" t="str">
        <f>B264</f>
        <v>First Aid STCW A/VI 1-3</v>
      </c>
      <c r="I264" s="23" t="str">
        <f>CONCATENATE(G264)</f>
        <v>Søg på Internettet</v>
      </c>
      <c r="J264" s="23" t="s">
        <v>639</v>
      </c>
      <c r="K264" t="s">
        <v>639</v>
      </c>
      <c r="L264">
        <f>VLOOKUP(B264,'Ark2'!$B$1:$H$632,7,0)</f>
        <v>0</v>
      </c>
    </row>
    <row r="265" spans="1:12" ht="18.75" customHeight="1" x14ac:dyDescent="0.25">
      <c r="A265" s="10" t="s">
        <v>207</v>
      </c>
      <c r="B265" s="11" t="s">
        <v>224</v>
      </c>
      <c r="C265" s="12" t="s">
        <v>667</v>
      </c>
      <c r="D265" s="9"/>
      <c r="E265" s="13">
        <v>0.5</v>
      </c>
      <c r="F265" s="9"/>
      <c r="G265" s="23" t="s">
        <v>639</v>
      </c>
      <c r="H265" s="23" t="str">
        <f>B265</f>
        <v>Free Fall Add-On</v>
      </c>
      <c r="I265" s="23" t="str">
        <f>CONCATENATE(G265)</f>
        <v>Søg på Internettet</v>
      </c>
      <c r="J265" s="23" t="s">
        <v>639</v>
      </c>
      <c r="K265" t="s">
        <v>639</v>
      </c>
      <c r="L265">
        <f>VLOOKUP(B265,'Ark2'!$B$1:$H$632,7,0)</f>
        <v>0</v>
      </c>
    </row>
    <row r="266" spans="1:12" ht="18.75" customHeight="1" x14ac:dyDescent="0.25">
      <c r="A266" s="10" t="s">
        <v>207</v>
      </c>
      <c r="B266" s="11" t="s">
        <v>225</v>
      </c>
      <c r="C266" s="12" t="s">
        <v>9</v>
      </c>
      <c r="D266" s="9">
        <v>22101</v>
      </c>
      <c r="E266" s="13">
        <v>8</v>
      </c>
      <c r="F266" s="9"/>
      <c r="G266" s="25" t="s">
        <v>633</v>
      </c>
      <c r="H266" s="23" t="str">
        <f>B266</f>
        <v>Fristråleblæsning og metallisering</v>
      </c>
      <c r="I266" s="23" t="str">
        <f>CONCATENATE(G266,B266)</f>
        <v>https://www.ug.dk/search/Fristråleblæsning og metallisering</v>
      </c>
      <c r="J266" s="24" t="str">
        <f>HYPERLINK(K266)</f>
        <v>https://www.ug.dk/voksen-og-efteruddannelser/arbejdsmarkedsuddannelser/overfladebehandling/fristraaleblaesning-og-metallisering</v>
      </c>
      <c r="K266" t="s">
        <v>1304</v>
      </c>
      <c r="L266" t="str">
        <f>VLOOKUP(B266,'Ark2'!$B$1:$H$632,7,0)</f>
        <v>https://www.ug.dk/voksen-og-efteruddannelser/arbejdsmarkedsuddannelser/overfladebehandling/fristraaleblaesning-og-metallisering</v>
      </c>
    </row>
    <row r="267" spans="1:12" ht="18.75" customHeight="1" x14ac:dyDescent="0.25">
      <c r="A267" s="10" t="s">
        <v>207</v>
      </c>
      <c r="B267" s="11" t="s">
        <v>226</v>
      </c>
      <c r="C267" s="12" t="s">
        <v>667</v>
      </c>
      <c r="D267" s="9"/>
      <c r="E267" s="13">
        <v>2</v>
      </c>
      <c r="F267" s="9"/>
      <c r="G267" s="23" t="s">
        <v>639</v>
      </c>
      <c r="H267" s="23" t="str">
        <f>B267</f>
        <v>GWO Advanced Rescue Training Module 1-4 Combined</v>
      </c>
      <c r="I267" s="23" t="str">
        <f>CONCATENATE(G267)</f>
        <v>Søg på Internettet</v>
      </c>
      <c r="J267" s="23" t="s">
        <v>639</v>
      </c>
      <c r="K267" t="s">
        <v>639</v>
      </c>
      <c r="L267">
        <f>VLOOKUP(B267,'Ark2'!$B$1:$H$632,7,0)</f>
        <v>0</v>
      </c>
    </row>
    <row r="268" spans="1:12" ht="18.75" customHeight="1" x14ac:dyDescent="0.25">
      <c r="A268" s="10" t="s">
        <v>207</v>
      </c>
      <c r="B268" s="11" t="s">
        <v>227</v>
      </c>
      <c r="C268" s="12" t="s">
        <v>667</v>
      </c>
      <c r="D268" s="9"/>
      <c r="E268" s="13">
        <v>2</v>
      </c>
      <c r="F268" s="9"/>
      <c r="G268" s="23" t="s">
        <v>639</v>
      </c>
      <c r="H268" s="23" t="str">
        <f>B268</f>
        <v>GWO Advanced Rescue Training Refresher kursus</v>
      </c>
      <c r="I268" s="23" t="str">
        <f>CONCATENATE(G268)</f>
        <v>Søg på Internettet</v>
      </c>
      <c r="J268" s="23" t="s">
        <v>639</v>
      </c>
      <c r="K268" t="s">
        <v>639</v>
      </c>
      <c r="L268">
        <f>VLOOKUP(B268,'Ark2'!$B$1:$H$632,7,0)</f>
        <v>0</v>
      </c>
    </row>
    <row r="269" spans="1:12" ht="18.75" customHeight="1" x14ac:dyDescent="0.25">
      <c r="A269" s="10" t="s">
        <v>207</v>
      </c>
      <c r="B269" s="11" t="s">
        <v>228</v>
      </c>
      <c r="C269" s="12" t="s">
        <v>667</v>
      </c>
      <c r="D269" s="9"/>
      <c r="E269" s="13">
        <v>5</v>
      </c>
      <c r="F269" s="9"/>
      <c r="G269" s="23" t="s">
        <v>639</v>
      </c>
      <c r="H269" s="23" t="str">
        <f>B269</f>
        <v>GWO Basic Safety Training (BST) - Onshore</v>
      </c>
      <c r="I269" s="23" t="str">
        <f>CONCATENATE(G269)</f>
        <v>Søg på Internettet</v>
      </c>
      <c r="J269" s="23" t="s">
        <v>639</v>
      </c>
      <c r="K269" t="s">
        <v>639</v>
      </c>
      <c r="L269">
        <f>VLOOKUP(B269,'Ark2'!$B$1:$H$632,7,0)</f>
        <v>0</v>
      </c>
    </row>
    <row r="270" spans="1:12" ht="18.75" customHeight="1" x14ac:dyDescent="0.25">
      <c r="A270" s="10" t="s">
        <v>207</v>
      </c>
      <c r="B270" s="11" t="s">
        <v>229</v>
      </c>
      <c r="C270" s="12" t="s">
        <v>667</v>
      </c>
      <c r="D270" s="9"/>
      <c r="E270" s="13">
        <v>10</v>
      </c>
      <c r="F270" s="9"/>
      <c r="G270" s="23" t="s">
        <v>639</v>
      </c>
      <c r="H270" s="23" t="str">
        <f>B270</f>
        <v>GWO Blade Repair</v>
      </c>
      <c r="I270" s="23" t="str">
        <f>CONCATENATE(G270)</f>
        <v>Søg på Internettet</v>
      </c>
      <c r="J270" s="23" t="s">
        <v>639</v>
      </c>
      <c r="K270" t="s">
        <v>639</v>
      </c>
      <c r="L270">
        <f>VLOOKUP(B270,'Ark2'!$B$1:$H$632,7,0)</f>
        <v>0</v>
      </c>
    </row>
    <row r="271" spans="1:12" ht="18.75" customHeight="1" x14ac:dyDescent="0.25">
      <c r="A271" s="10" t="s">
        <v>207</v>
      </c>
      <c r="B271" s="11" t="s">
        <v>230</v>
      </c>
      <c r="C271" s="12" t="s">
        <v>667</v>
      </c>
      <c r="D271" s="9"/>
      <c r="E271" s="13">
        <v>1</v>
      </c>
      <c r="F271" s="9"/>
      <c r="G271" s="23" t="s">
        <v>639</v>
      </c>
      <c r="H271" s="23" t="str">
        <f>B271</f>
        <v>GWO BST Fire Awareness</v>
      </c>
      <c r="I271" s="23" t="str">
        <f>CONCATENATE(G271)</f>
        <v>Søg på Internettet</v>
      </c>
      <c r="J271" s="23" t="s">
        <v>639</v>
      </c>
      <c r="K271" t="s">
        <v>639</v>
      </c>
      <c r="L271">
        <f>VLOOKUP(B271,'Ark2'!$B$1:$H$632,7,0)</f>
        <v>0</v>
      </c>
    </row>
    <row r="272" spans="1:12" ht="18.75" customHeight="1" x14ac:dyDescent="0.25">
      <c r="A272" s="10" t="s">
        <v>207</v>
      </c>
      <c r="B272" s="11" t="s">
        <v>231</v>
      </c>
      <c r="C272" s="12" t="s">
        <v>667</v>
      </c>
      <c r="D272" s="9"/>
      <c r="E272" s="13">
        <v>2</v>
      </c>
      <c r="F272" s="9"/>
      <c r="G272" s="23" t="s">
        <v>639</v>
      </c>
      <c r="H272" s="23" t="str">
        <f>B272</f>
        <v>GWO BST First Aid</v>
      </c>
      <c r="I272" s="23" t="str">
        <f>CONCATENATE(G272)</f>
        <v>Søg på Internettet</v>
      </c>
      <c r="J272" s="23" t="s">
        <v>639</v>
      </c>
      <c r="K272" t="s">
        <v>639</v>
      </c>
      <c r="L272">
        <f>VLOOKUP(B272,'Ark2'!$B$1:$H$632,7,0)</f>
        <v>0</v>
      </c>
    </row>
    <row r="273" spans="1:12" ht="18.75" customHeight="1" x14ac:dyDescent="0.25">
      <c r="A273" s="10" t="s">
        <v>207</v>
      </c>
      <c r="B273" s="11" t="s">
        <v>232</v>
      </c>
      <c r="C273" s="12" t="s">
        <v>667</v>
      </c>
      <c r="D273" s="9"/>
      <c r="E273" s="13">
        <v>1</v>
      </c>
      <c r="F273" s="9"/>
      <c r="G273" s="23" t="s">
        <v>639</v>
      </c>
      <c r="H273" s="23" t="str">
        <f>B273</f>
        <v>GWO BST First Aid Refresher</v>
      </c>
      <c r="I273" s="23" t="str">
        <f>CONCATENATE(G273)</f>
        <v>Søg på Internettet</v>
      </c>
      <c r="J273" s="23" t="s">
        <v>639</v>
      </c>
      <c r="K273" t="s">
        <v>639</v>
      </c>
      <c r="L273">
        <f>VLOOKUP(B273,'Ark2'!$B$1:$H$632,7,0)</f>
        <v>0</v>
      </c>
    </row>
    <row r="274" spans="1:12" ht="18.75" customHeight="1" x14ac:dyDescent="0.25">
      <c r="A274" s="10" t="s">
        <v>207</v>
      </c>
      <c r="B274" s="11" t="s">
        <v>233</v>
      </c>
      <c r="C274" s="12" t="s">
        <v>667</v>
      </c>
      <c r="D274" s="9"/>
      <c r="E274" s="13">
        <v>1</v>
      </c>
      <c r="F274" s="9"/>
      <c r="G274" s="23" t="s">
        <v>639</v>
      </c>
      <c r="H274" s="23" t="str">
        <f>B274</f>
        <v>GWO BST Manual Handling</v>
      </c>
      <c r="I274" s="23" t="str">
        <f>CONCATENATE(G274)</f>
        <v>Søg på Internettet</v>
      </c>
      <c r="J274" s="23" t="s">
        <v>639</v>
      </c>
      <c r="K274" t="s">
        <v>639</v>
      </c>
      <c r="L274">
        <f>VLOOKUP(B274,'Ark2'!$B$1:$H$632,7,0)</f>
        <v>0</v>
      </c>
    </row>
    <row r="275" spans="1:12" ht="18.75" customHeight="1" x14ac:dyDescent="0.25">
      <c r="A275" s="10" t="s">
        <v>207</v>
      </c>
      <c r="B275" s="11" t="s">
        <v>234</v>
      </c>
      <c r="C275" s="12" t="s">
        <v>667</v>
      </c>
      <c r="D275" s="9"/>
      <c r="E275" s="13">
        <v>1</v>
      </c>
      <c r="F275" s="9"/>
      <c r="G275" s="23" t="s">
        <v>639</v>
      </c>
      <c r="H275" s="23" t="str">
        <f>B275</f>
        <v>GWO BST Sea Survival</v>
      </c>
      <c r="I275" s="23" t="str">
        <f>CONCATENATE(G275)</f>
        <v>Søg på Internettet</v>
      </c>
      <c r="J275" s="23" t="s">
        <v>639</v>
      </c>
      <c r="K275" t="s">
        <v>639</v>
      </c>
      <c r="L275">
        <f>VLOOKUP(B275,'Ark2'!$B$1:$H$632,7,0)</f>
        <v>0</v>
      </c>
    </row>
    <row r="276" spans="1:12" ht="18.75" customHeight="1" x14ac:dyDescent="0.25">
      <c r="A276" s="10" t="s">
        <v>207</v>
      </c>
      <c r="B276" s="11" t="s">
        <v>235</v>
      </c>
      <c r="C276" s="12" t="s">
        <v>667</v>
      </c>
      <c r="D276" s="9"/>
      <c r="E276" s="13">
        <v>1.5</v>
      </c>
      <c r="F276" s="9"/>
      <c r="G276" s="23" t="s">
        <v>639</v>
      </c>
      <c r="H276" s="23" t="str">
        <f>B276</f>
        <v>GWO BTT - Electrical</v>
      </c>
      <c r="I276" s="23" t="str">
        <f>CONCATENATE(G276)</f>
        <v>Søg på Internettet</v>
      </c>
      <c r="J276" s="23" t="s">
        <v>639</v>
      </c>
      <c r="K276" t="s">
        <v>639</v>
      </c>
      <c r="L276">
        <f>VLOOKUP(B276,'Ark2'!$B$1:$H$632,7,0)</f>
        <v>0</v>
      </c>
    </row>
    <row r="277" spans="1:12" ht="18.75" customHeight="1" x14ac:dyDescent="0.25">
      <c r="A277" s="10" t="s">
        <v>207</v>
      </c>
      <c r="B277" s="11" t="s">
        <v>236</v>
      </c>
      <c r="C277" s="12" t="s">
        <v>667</v>
      </c>
      <c r="D277" s="9"/>
      <c r="E277" s="13">
        <v>2</v>
      </c>
      <c r="F277" s="9"/>
      <c r="G277" s="23" t="s">
        <v>639</v>
      </c>
      <c r="H277" s="23" t="str">
        <f>B277</f>
        <v>GWO BTT - Hydraulic</v>
      </c>
      <c r="I277" s="23" t="str">
        <f>CONCATENATE(G277)</f>
        <v>Søg på Internettet</v>
      </c>
      <c r="J277" s="23" t="s">
        <v>639</v>
      </c>
      <c r="K277" t="s">
        <v>639</v>
      </c>
      <c r="L277">
        <f>VLOOKUP(B277,'Ark2'!$B$1:$H$632,7,0)</f>
        <v>0</v>
      </c>
    </row>
    <row r="278" spans="1:12" ht="18.75" customHeight="1" x14ac:dyDescent="0.25">
      <c r="A278" s="10" t="s">
        <v>207</v>
      </c>
      <c r="B278" s="11" t="s">
        <v>237</v>
      </c>
      <c r="C278" s="12" t="s">
        <v>667</v>
      </c>
      <c r="D278" s="9"/>
      <c r="E278" s="13">
        <v>2</v>
      </c>
      <c r="F278" s="9"/>
      <c r="G278" s="23" t="s">
        <v>639</v>
      </c>
      <c r="H278" s="23" t="str">
        <f>B278</f>
        <v>GWO BTT - Installation Module</v>
      </c>
      <c r="I278" s="23" t="str">
        <f>CONCATENATE(G278)</f>
        <v>Søg på Internettet</v>
      </c>
      <c r="J278" s="23" t="s">
        <v>639</v>
      </c>
      <c r="K278" t="s">
        <v>639</v>
      </c>
      <c r="L278">
        <f>VLOOKUP(B278,'Ark2'!$B$1:$H$632,7,0)</f>
        <v>0</v>
      </c>
    </row>
    <row r="279" spans="1:12" ht="18.75" customHeight="1" x14ac:dyDescent="0.25">
      <c r="A279" s="10" t="s">
        <v>207</v>
      </c>
      <c r="B279" s="11" t="s">
        <v>238</v>
      </c>
      <c r="C279" s="12" t="s">
        <v>667</v>
      </c>
      <c r="D279" s="9"/>
      <c r="E279" s="13">
        <v>2</v>
      </c>
      <c r="F279" s="9"/>
      <c r="G279" s="23" t="s">
        <v>639</v>
      </c>
      <c r="H279" s="23" t="str">
        <f>B279</f>
        <v>GWO BTT- Mechanical</v>
      </c>
      <c r="I279" s="23" t="str">
        <f>CONCATENATE(G279)</f>
        <v>Søg på Internettet</v>
      </c>
      <c r="J279" s="23" t="s">
        <v>639</v>
      </c>
      <c r="K279" t="s">
        <v>639</v>
      </c>
      <c r="L279">
        <f>VLOOKUP(B279,'Ark2'!$B$1:$H$632,7,0)</f>
        <v>0</v>
      </c>
    </row>
    <row r="280" spans="1:12" ht="18.75" customHeight="1" x14ac:dyDescent="0.25">
      <c r="A280" s="10" t="s">
        <v>207</v>
      </c>
      <c r="B280" s="11" t="s">
        <v>239</v>
      </c>
      <c r="C280" s="12" t="s">
        <v>667</v>
      </c>
      <c r="D280" s="9"/>
      <c r="E280" s="13">
        <v>2</v>
      </c>
      <c r="F280" s="9"/>
      <c r="G280" s="23" t="s">
        <v>639</v>
      </c>
      <c r="H280" s="23" t="str">
        <f>B280</f>
        <v xml:space="preserve">GWO Confined Spaces </v>
      </c>
      <c r="I280" s="23" t="str">
        <f>CONCATENATE(G280)</f>
        <v>Søg på Internettet</v>
      </c>
      <c r="J280" s="23" t="s">
        <v>639</v>
      </c>
      <c r="K280" t="s">
        <v>639</v>
      </c>
      <c r="L280">
        <f>VLOOKUP(B280,'Ark2'!$B$1:$H$632,7,0)</f>
        <v>0</v>
      </c>
    </row>
    <row r="281" spans="1:12" ht="18.75" customHeight="1" x14ac:dyDescent="0.25">
      <c r="A281" s="10" t="s">
        <v>207</v>
      </c>
      <c r="B281" s="11" t="s">
        <v>240</v>
      </c>
      <c r="C281" s="12" t="s">
        <v>667</v>
      </c>
      <c r="D281" s="9"/>
      <c r="E281" s="13">
        <v>2</v>
      </c>
      <c r="F281" s="9"/>
      <c r="G281" s="23" t="s">
        <v>639</v>
      </c>
      <c r="H281" s="23" t="str">
        <f>B281</f>
        <v>GWO Confined Spaces Refresher</v>
      </c>
      <c r="I281" s="23" t="str">
        <f>CONCATENATE(G281)</f>
        <v>Søg på Internettet</v>
      </c>
      <c r="J281" s="23" t="s">
        <v>639</v>
      </c>
      <c r="K281" t="s">
        <v>639</v>
      </c>
      <c r="L281">
        <f>VLOOKUP(B281,'Ark2'!$B$1:$H$632,7,0)</f>
        <v>0</v>
      </c>
    </row>
    <row r="282" spans="1:12" ht="18.75" customHeight="1" x14ac:dyDescent="0.25">
      <c r="A282" s="10" t="s">
        <v>207</v>
      </c>
      <c r="B282" s="11" t="s">
        <v>241</v>
      </c>
      <c r="C282" s="12" t="s">
        <v>667</v>
      </c>
      <c r="D282" s="9"/>
      <c r="E282" s="13">
        <v>3</v>
      </c>
      <c r="F282" s="9"/>
      <c r="G282" s="23" t="s">
        <v>639</v>
      </c>
      <c r="H282" s="23" t="str">
        <f>B282</f>
        <v xml:space="preserve">GWO Enhanced first Aid </v>
      </c>
      <c r="I282" s="23" t="str">
        <f>CONCATENATE(G282)</f>
        <v>Søg på Internettet</v>
      </c>
      <c r="J282" s="23" t="s">
        <v>639</v>
      </c>
      <c r="K282" t="s">
        <v>639</v>
      </c>
      <c r="L282">
        <f>VLOOKUP(B282,'Ark2'!$B$1:$H$632,7,0)</f>
        <v>0</v>
      </c>
    </row>
    <row r="283" spans="1:12" ht="18.75" customHeight="1" x14ac:dyDescent="0.25">
      <c r="A283" s="10" t="s">
        <v>207</v>
      </c>
      <c r="B283" s="11" t="s">
        <v>242</v>
      </c>
      <c r="C283" s="12" t="s">
        <v>667</v>
      </c>
      <c r="D283" s="9"/>
      <c r="E283" s="13">
        <v>2</v>
      </c>
      <c r="F283" s="9"/>
      <c r="G283" s="23" t="s">
        <v>639</v>
      </c>
      <c r="H283" s="23" t="str">
        <f>B283</f>
        <v>GWO Enhanced first Aid Refresher</v>
      </c>
      <c r="I283" s="23" t="str">
        <f>CONCATENATE(G283)</f>
        <v>Søg på Internettet</v>
      </c>
      <c r="J283" s="23" t="s">
        <v>639</v>
      </c>
      <c r="K283" t="s">
        <v>639</v>
      </c>
      <c r="L283">
        <f>VLOOKUP(B283,'Ark2'!$B$1:$H$632,7,0)</f>
        <v>0</v>
      </c>
    </row>
    <row r="284" spans="1:12" ht="18.75" customHeight="1" x14ac:dyDescent="0.25">
      <c r="A284" s="10" t="s">
        <v>207</v>
      </c>
      <c r="B284" s="11" t="s">
        <v>243</v>
      </c>
      <c r="C284" s="12" t="s">
        <v>667</v>
      </c>
      <c r="D284" s="9"/>
      <c r="E284" s="13">
        <v>2</v>
      </c>
      <c r="F284" s="9"/>
      <c r="G284" s="23" t="s">
        <v>639</v>
      </c>
      <c r="H284" s="23" t="str">
        <f>B284</f>
        <v xml:space="preserve">GWO Slinger Signaller </v>
      </c>
      <c r="I284" s="23" t="str">
        <f>CONCATENATE(G284)</f>
        <v>Søg på Internettet</v>
      </c>
      <c r="J284" s="23" t="s">
        <v>639</v>
      </c>
      <c r="K284" t="s">
        <v>639</v>
      </c>
      <c r="L284">
        <f>VLOOKUP(B284,'Ark2'!$B$1:$H$632,7,0)</f>
        <v>0</v>
      </c>
    </row>
    <row r="285" spans="1:12" ht="18.75" customHeight="1" x14ac:dyDescent="0.25">
      <c r="A285" s="10" t="s">
        <v>207</v>
      </c>
      <c r="B285" s="11" t="s">
        <v>244</v>
      </c>
      <c r="C285" s="12" t="s">
        <v>667</v>
      </c>
      <c r="D285" s="9"/>
      <c r="E285" s="13">
        <v>2</v>
      </c>
      <c r="F285" s="9"/>
      <c r="G285" s="23" t="s">
        <v>639</v>
      </c>
      <c r="H285" s="23" t="str">
        <f>B285</f>
        <v xml:space="preserve">GWO Working at Heights </v>
      </c>
      <c r="I285" s="23" t="str">
        <f>CONCATENATE(G285)</f>
        <v>Søg på Internettet</v>
      </c>
      <c r="J285" s="23" t="s">
        <v>639</v>
      </c>
      <c r="K285" t="s">
        <v>639</v>
      </c>
      <c r="L285">
        <f>VLOOKUP(B285,'Ark2'!$B$1:$H$632,7,0)</f>
        <v>0</v>
      </c>
    </row>
    <row r="286" spans="1:12" ht="18.75" customHeight="1" x14ac:dyDescent="0.25">
      <c r="A286" s="10" t="s">
        <v>207</v>
      </c>
      <c r="B286" s="11" t="s">
        <v>245</v>
      </c>
      <c r="C286" s="12" t="s">
        <v>667</v>
      </c>
      <c r="D286" s="9"/>
      <c r="E286" s="13">
        <v>1</v>
      </c>
      <c r="F286" s="9"/>
      <c r="G286" s="23" t="s">
        <v>639</v>
      </c>
      <c r="H286" s="23" t="str">
        <f>B286</f>
        <v>GWO Working at Heights Refresher</v>
      </c>
      <c r="I286" s="23" t="str">
        <f>CONCATENATE(G286)</f>
        <v>Søg på Internettet</v>
      </c>
      <c r="J286" s="23" t="s">
        <v>639</v>
      </c>
      <c r="K286" t="s">
        <v>639</v>
      </c>
      <c r="L286">
        <f>VLOOKUP(B286,'Ark2'!$B$1:$H$632,7,0)</f>
        <v>0</v>
      </c>
    </row>
    <row r="287" spans="1:12" ht="18.75" customHeight="1" x14ac:dyDescent="0.25">
      <c r="A287" s="10" t="s">
        <v>207</v>
      </c>
      <c r="B287" s="11" t="s">
        <v>246</v>
      </c>
      <c r="C287" s="12" t="s">
        <v>667</v>
      </c>
      <c r="D287" s="9"/>
      <c r="E287" s="13">
        <v>1</v>
      </c>
      <c r="F287" s="9"/>
      <c r="G287" s="23" t="s">
        <v>639</v>
      </c>
      <c r="H287" s="23" t="str">
        <f>B287</f>
        <v>GWP BST Sea Survival Refresher</v>
      </c>
      <c r="I287" s="23" t="str">
        <f>CONCATENATE(G287)</f>
        <v>Søg på Internettet</v>
      </c>
      <c r="J287" s="23" t="s">
        <v>639</v>
      </c>
      <c r="K287" t="s">
        <v>639</v>
      </c>
      <c r="L287">
        <f>VLOOKUP(B287,'Ark2'!$B$1:$H$632,7,0)</f>
        <v>0</v>
      </c>
    </row>
    <row r="288" spans="1:12" ht="18.75" customHeight="1" x14ac:dyDescent="0.25">
      <c r="A288" s="10" t="s">
        <v>207</v>
      </c>
      <c r="B288" s="11" t="s">
        <v>247</v>
      </c>
      <c r="C288" s="12" t="s">
        <v>667</v>
      </c>
      <c r="D288" s="9"/>
      <c r="E288" s="13">
        <v>1</v>
      </c>
      <c r="F288" s="9"/>
      <c r="G288" s="23" t="s">
        <v>639</v>
      </c>
      <c r="H288" s="23" t="str">
        <f>B288</f>
        <v>H2S Awareness with Breathing Apparatus</v>
      </c>
      <c r="I288" s="23" t="str">
        <f>CONCATENATE(G288)</f>
        <v>Søg på Internettet</v>
      </c>
      <c r="J288" s="23" t="s">
        <v>639</v>
      </c>
      <c r="K288" t="s">
        <v>639</v>
      </c>
      <c r="L288">
        <f>VLOOKUP(B288,'Ark2'!$B$1:$H$632,7,0)</f>
        <v>0</v>
      </c>
    </row>
    <row r="289" spans="1:12" ht="18.75" customHeight="1" x14ac:dyDescent="0.25">
      <c r="A289" s="10" t="s">
        <v>207</v>
      </c>
      <c r="B289" s="11" t="s">
        <v>248</v>
      </c>
      <c r="C289" s="12" t="s">
        <v>667</v>
      </c>
      <c r="D289" s="9"/>
      <c r="E289" s="13">
        <v>1</v>
      </c>
      <c r="F289" s="9"/>
      <c r="G289" s="23" t="s">
        <v>639</v>
      </c>
      <c r="H289" s="23" t="str">
        <f>B289</f>
        <v>Helicopter Underwater Escape Training incl EBS and Chute ‐ HUET</v>
      </c>
      <c r="I289" s="23" t="str">
        <f>CONCATENATE(G289)</f>
        <v>Søg på Internettet</v>
      </c>
      <c r="J289" s="23" t="s">
        <v>639</v>
      </c>
      <c r="K289" t="s">
        <v>639</v>
      </c>
      <c r="L289">
        <f>VLOOKUP(B289,'Ark2'!$B$1:$H$632,7,0)</f>
        <v>0</v>
      </c>
    </row>
    <row r="290" spans="1:12" ht="18.75" customHeight="1" x14ac:dyDescent="0.25">
      <c r="A290" s="10" t="s">
        <v>207</v>
      </c>
      <c r="B290" s="11" t="s">
        <v>2326</v>
      </c>
      <c r="C290" s="12" t="s">
        <v>9</v>
      </c>
      <c r="D290" s="9">
        <v>48936</v>
      </c>
      <c r="E290" s="13">
        <v>10</v>
      </c>
      <c r="F290" s="9"/>
      <c r="G290" s="25" t="s">
        <v>633</v>
      </c>
      <c r="H290" s="23" t="str">
        <f>B290</f>
        <v>Hydraulik - Offshore (Udgået 30-09-2025)</v>
      </c>
      <c r="I290" s="23" t="str">
        <f>CONCATENATE(G290,B290)</f>
        <v>https://www.ug.dk/search/Hydraulik - Offshore (Udgået 30-09-2025)</v>
      </c>
      <c r="J290" s="24" t="str">
        <f>HYPERLINK(K290)</f>
        <v>https://www.ug.dk/voksen-og-efteruddannelser/arbejdsmarkedsuddannelser/opbygning-og-drift-af-offshore-installationer/hydraulik-offshore</v>
      </c>
      <c r="K290" t="s">
        <v>1305</v>
      </c>
      <c r="L290" t="e">
        <f>VLOOKUP(B290,'Ark2'!$B$1:$H$632,7,0)</f>
        <v>#N/A</v>
      </c>
    </row>
    <row r="291" spans="1:12" ht="18.75" customHeight="1" x14ac:dyDescent="0.25">
      <c r="A291" s="10" t="s">
        <v>207</v>
      </c>
      <c r="B291" s="11" t="s">
        <v>250</v>
      </c>
      <c r="C291" s="12" t="s">
        <v>667</v>
      </c>
      <c r="D291" s="9"/>
      <c r="E291" s="18">
        <v>0.5</v>
      </c>
      <c r="F291" s="9"/>
      <c r="G291" s="23" t="s">
        <v>639</v>
      </c>
      <c r="H291" s="23" t="str">
        <f>B291</f>
        <v>IMIST ‐ International Minimum Industry Safety Training</v>
      </c>
      <c r="I291" s="23" t="str">
        <f>CONCATENATE(G291)</f>
        <v>Søg på Internettet</v>
      </c>
      <c r="J291" s="23" t="s">
        <v>639</v>
      </c>
      <c r="K291" t="s">
        <v>639</v>
      </c>
      <c r="L291">
        <f>VLOOKUP(B291,'Ark2'!$B$1:$H$632,7,0)</f>
        <v>0</v>
      </c>
    </row>
    <row r="292" spans="1:12" ht="18.75" customHeight="1" x14ac:dyDescent="0.25">
      <c r="A292" s="10" t="s">
        <v>207</v>
      </c>
      <c r="B292" s="11" t="s">
        <v>251</v>
      </c>
      <c r="C292" s="12" t="s">
        <v>9</v>
      </c>
      <c r="D292" s="9">
        <v>45712</v>
      </c>
      <c r="E292" s="13">
        <v>5</v>
      </c>
      <c r="F292" s="9"/>
      <c r="G292" s="25" t="s">
        <v>633</v>
      </c>
      <c r="H292" s="23" t="str">
        <f>B292</f>
        <v>Indregulering af hydrauliktekn. Systemer, offshore</v>
      </c>
      <c r="I292" s="23" t="str">
        <f>CONCATENATE(G292,B292)</f>
        <v>https://www.ug.dk/search/Indregulering af hydrauliktekn. Systemer, offshore</v>
      </c>
      <c r="J292" s="24" t="str">
        <f>HYPERLINK(K292)</f>
        <v>https://www.ug.dk/voksen-og-efteruddannelser/arbejdsmarkedsuddannelser/opbygning-og-drift-af-offshore-installationer/indregulering-af-hydrauliktekn-systemer-offshore</v>
      </c>
      <c r="K292" t="s">
        <v>1306</v>
      </c>
      <c r="L292" t="str">
        <f>VLOOKUP(B292,'Ark2'!$B$1:$H$632,7,0)</f>
        <v>https://www.ug.dk/voksen-og-efteruddannelser/arbejdsmarkedsuddannelser/opbygning-og-drift-af-offshore-installationer/indregulering-af-hydrauliktekn-systemer-offshore</v>
      </c>
    </row>
    <row r="293" spans="1:12" ht="18.75" customHeight="1" x14ac:dyDescent="0.25">
      <c r="A293" s="10" t="s">
        <v>207</v>
      </c>
      <c r="B293" s="11" t="s">
        <v>252</v>
      </c>
      <c r="C293" s="12" t="s">
        <v>9</v>
      </c>
      <c r="D293" s="9">
        <v>49341</v>
      </c>
      <c r="E293" s="13">
        <v>5</v>
      </c>
      <c r="F293" s="9"/>
      <c r="G293" s="25" t="s">
        <v>633</v>
      </c>
      <c r="H293" s="23" t="str">
        <f>B293</f>
        <v>Industristillads offshore</v>
      </c>
      <c r="I293" s="23" t="str">
        <f>CONCATENATE(G293,B293)</f>
        <v>https://www.ug.dk/search/Industristillads offshore</v>
      </c>
      <c r="J293" s="24" t="str">
        <f>HYPERLINK(K293)</f>
        <v>https://www.ug.dk/stilladsmontage/industristillads-offshore</v>
      </c>
      <c r="K293" t="s">
        <v>1134</v>
      </c>
      <c r="L293" t="str">
        <f>VLOOKUP(B293,'Ark2'!$B$1:$H$632,7,0)</f>
        <v>https://www.ug.dk/stilladsmontage/industristillads-offshore</v>
      </c>
    </row>
    <row r="294" spans="1:12" ht="18.75" customHeight="1" x14ac:dyDescent="0.25">
      <c r="A294" s="10" t="s">
        <v>207</v>
      </c>
      <c r="B294" s="11" t="s">
        <v>253</v>
      </c>
      <c r="C294" s="12" t="s">
        <v>9</v>
      </c>
      <c r="D294" s="9">
        <v>45721</v>
      </c>
      <c r="E294" s="13">
        <v>5</v>
      </c>
      <c r="F294" s="9"/>
      <c r="G294" s="25" t="s">
        <v>633</v>
      </c>
      <c r="H294" s="23" t="str">
        <f>B294</f>
        <v>Instrumentrørlægger, offshore</v>
      </c>
      <c r="I294" s="23" t="str">
        <f>CONCATENATE(G294,B294)</f>
        <v>https://www.ug.dk/search/Instrumentrørlægger, offshore</v>
      </c>
      <c r="J294" s="24" t="str">
        <f>HYPERLINK(K294)</f>
        <v>https://www.ug.dk/voksen-og-efteruddannelser/arbejdsmarkedsuddannelser/opbygning-og-drift-af-offshore-installationer/instrumentroerlaegger-offshore</v>
      </c>
      <c r="K294" t="s">
        <v>1307</v>
      </c>
      <c r="L294" t="str">
        <f>VLOOKUP(B294,'Ark2'!$B$1:$H$632,7,0)</f>
        <v>https://www.ug.dk/voksen-og-efteruddannelser/arbejdsmarkedsuddannelser/opbygning-og-drift-af-offshore-installationer/instrumentroerlaegger-offshore</v>
      </c>
    </row>
    <row r="295" spans="1:12" ht="18.75" customHeight="1" x14ac:dyDescent="0.25">
      <c r="A295" s="10" t="s">
        <v>207</v>
      </c>
      <c r="B295" s="11" t="s">
        <v>254</v>
      </c>
      <c r="C295" s="12" t="s">
        <v>9</v>
      </c>
      <c r="D295" s="9">
        <v>49596</v>
      </c>
      <c r="E295" s="13">
        <v>5</v>
      </c>
      <c r="F295" s="9"/>
      <c r="G295" s="25" t="s">
        <v>633</v>
      </c>
      <c r="H295" s="23" t="str">
        <f>B295</f>
        <v>Instrumentrørlægn. og isometrisk tegning, offshore</v>
      </c>
      <c r="I295" s="23" t="str">
        <f>CONCATENATE(G295,B295)</f>
        <v>https://www.ug.dk/search/Instrumentrørlægn. og isometrisk tegning, offshore</v>
      </c>
      <c r="J295" s="24" t="str">
        <f>HYPERLINK(K295)</f>
        <v>https://www.ug.dk/voksen-og-efteruddannelser/arbejdsmarkedsuddannelser/smedeteknisk-omraade/instrumentroerlaegn-og-isometrisk-tegning-offshore</v>
      </c>
      <c r="K295" t="s">
        <v>1308</v>
      </c>
      <c r="L295" t="str">
        <f>VLOOKUP(B295,'Ark2'!$B$1:$H$632,7,0)</f>
        <v>https://www.ug.dk/voksen-og-efteruddannelser/arbejdsmarkedsuddannelser/smedeteknisk-omraade/instrumentroerlaegn-og-isometrisk-tegning-offshore</v>
      </c>
    </row>
    <row r="296" spans="1:12" ht="18.75" customHeight="1" x14ac:dyDescent="0.25">
      <c r="A296" s="10" t="s">
        <v>207</v>
      </c>
      <c r="B296" s="11" t="s">
        <v>255</v>
      </c>
      <c r="C296" s="12" t="s">
        <v>667</v>
      </c>
      <c r="D296" s="9"/>
      <c r="E296" s="13">
        <v>1</v>
      </c>
      <c r="F296" s="9"/>
      <c r="G296" s="23" t="s">
        <v>639</v>
      </c>
      <c r="H296" s="23" t="str">
        <f>B296</f>
        <v xml:space="preserve">Introduction to Lifting Bags (SE-P-85695) </v>
      </c>
      <c r="I296" s="23" t="str">
        <f>CONCATENATE(G296)</f>
        <v>Søg på Internettet</v>
      </c>
      <c r="J296" s="23" t="s">
        <v>639</v>
      </c>
      <c r="K296" t="s">
        <v>639</v>
      </c>
      <c r="L296">
        <f>VLOOKUP(B296,'Ark2'!$B$1:$H$632,7,0)</f>
        <v>0</v>
      </c>
    </row>
    <row r="297" spans="1:12" ht="18.75" customHeight="1" x14ac:dyDescent="0.25">
      <c r="A297" s="10" t="s">
        <v>207</v>
      </c>
      <c r="B297" s="11" t="s">
        <v>256</v>
      </c>
      <c r="C297" s="12" t="s">
        <v>667</v>
      </c>
      <c r="D297" s="9"/>
      <c r="E297" s="13">
        <v>6</v>
      </c>
      <c r="F297" s="9"/>
      <c r="G297" s="23" t="s">
        <v>639</v>
      </c>
      <c r="H297" s="23" t="str">
        <f>B297</f>
        <v>IRATA Rope Access (Level 1-3)</v>
      </c>
      <c r="I297" s="23" t="str">
        <f>CONCATENATE(G297)</f>
        <v>Søg på Internettet</v>
      </c>
      <c r="J297" s="23" t="s">
        <v>639</v>
      </c>
      <c r="K297" t="s">
        <v>639</v>
      </c>
      <c r="L297">
        <f>VLOOKUP(B297,'Ark2'!$B$1:$H$632,7,0)</f>
        <v>0</v>
      </c>
    </row>
    <row r="298" spans="1:12" ht="18.75" customHeight="1" x14ac:dyDescent="0.25">
      <c r="A298" s="10" t="s">
        <v>207</v>
      </c>
      <c r="B298" s="11" t="s">
        <v>2319</v>
      </c>
      <c r="C298" s="12" t="s">
        <v>9</v>
      </c>
      <c r="D298" s="9">
        <v>45722</v>
      </c>
      <c r="E298" s="13">
        <v>5</v>
      </c>
      <c r="F298" s="9"/>
      <c r="G298" s="25" t="s">
        <v>633</v>
      </c>
      <c r="H298" s="23" t="str">
        <f>B298</f>
        <v>Isometrisk tegningslæsning, offshore (udgået 30-09-2025)</v>
      </c>
      <c r="I298" s="23" t="str">
        <f>CONCATENATE(G298,B298)</f>
        <v>https://www.ug.dk/search/Isometrisk tegningslæsning, offshore (udgået 30-09-2025)</v>
      </c>
      <c r="J298" s="24" t="str">
        <f>HYPERLINK(K298)</f>
        <v>https://www.ug.dk/voksen-og-efteruddannelser/arbejdsmarkedsuddannelser/opbygning-og-drift-af-offshore-installationer/isometrisk-tegningslaesning-offshore</v>
      </c>
      <c r="K298" t="s">
        <v>1309</v>
      </c>
      <c r="L298" t="e">
        <f>VLOOKUP(B298,'Ark2'!$B$1:$H$632,7,0)</f>
        <v>#N/A</v>
      </c>
    </row>
    <row r="299" spans="1:12" ht="18.75" customHeight="1" x14ac:dyDescent="0.25">
      <c r="A299" s="10" t="s">
        <v>207</v>
      </c>
      <c r="B299" s="11" t="s">
        <v>258</v>
      </c>
      <c r="C299" s="12" t="s">
        <v>9</v>
      </c>
      <c r="D299" s="9">
        <v>47055</v>
      </c>
      <c r="E299" s="13">
        <v>5</v>
      </c>
      <c r="F299" s="9"/>
      <c r="G299" s="25" t="s">
        <v>633</v>
      </c>
      <c r="H299" s="23" t="str">
        <f>B299</f>
        <v>Kvalitetskontrol - stålkonstruktioners overflade</v>
      </c>
      <c r="I299" s="23" t="str">
        <f>CONCATENATE(G299,B299)</f>
        <v>https://www.ug.dk/search/Kvalitetskontrol - stålkonstruktioners overflade</v>
      </c>
      <c r="J299" s="24" t="str">
        <f>HYPERLINK(K299)</f>
        <v>https://www.ug.dk/voksen-og-efteruddannelser/arbejdsmarkedsuddannelser/overfladebehandling/kvalitetskontrol-staalkonstruktioners-overflade</v>
      </c>
      <c r="K299" t="s">
        <v>1310</v>
      </c>
      <c r="L299" t="str">
        <f>VLOOKUP(B299,'Ark2'!$B$1:$H$632,7,0)</f>
        <v>https://www.ug.dk/voksen-og-efteruddannelser/arbejdsmarkedsuddannelser/overfladebehandling/kvalitetskontrol-staalkonstruktioners-overflade</v>
      </c>
    </row>
    <row r="300" spans="1:12" ht="18.75" customHeight="1" x14ac:dyDescent="0.25">
      <c r="A300" s="10" t="s">
        <v>207</v>
      </c>
      <c r="B300" s="12" t="s">
        <v>2337</v>
      </c>
      <c r="C300" s="12" t="s">
        <v>7</v>
      </c>
      <c r="D300" s="9"/>
      <c r="E300" s="13">
        <v>1</v>
      </c>
      <c r="F300" s="9"/>
      <c r="G300" s="23" t="s">
        <v>639</v>
      </c>
      <c r="H300" s="23" t="str">
        <f>B300</f>
        <v>L-AUS (EN 50 110) (NY)</v>
      </c>
      <c r="I300" s="23" t="str">
        <f>CONCATENATE(G300)</f>
        <v>Søg på Internettet</v>
      </c>
      <c r="J300" s="23" t="s">
        <v>639</v>
      </c>
      <c r="K300" t="s">
        <v>639</v>
      </c>
      <c r="L300" t="e">
        <f>VLOOKUP(B300,'Ark2'!$B$1:$H$632,7,0)</f>
        <v>#N/A</v>
      </c>
    </row>
    <row r="301" spans="1:12" ht="18.75" customHeight="1" x14ac:dyDescent="0.25">
      <c r="A301" s="10" t="s">
        <v>207</v>
      </c>
      <c r="B301" s="11" t="s">
        <v>260</v>
      </c>
      <c r="C301" s="12" t="s">
        <v>9</v>
      </c>
      <c r="D301" s="9">
        <v>44875</v>
      </c>
      <c r="E301" s="13">
        <v>5</v>
      </c>
      <c r="F301" s="9"/>
      <c r="G301" s="25" t="s">
        <v>633</v>
      </c>
      <c r="H301" s="23" t="str">
        <f>B301</f>
        <v>Mekanisk forbehandling af konstruktioner</v>
      </c>
      <c r="I301" s="23" t="str">
        <f>CONCATENATE(G301,B301)</f>
        <v>https://www.ug.dk/search/Mekanisk forbehandling af konstruktioner</v>
      </c>
      <c r="J301" s="24" t="str">
        <f>HYPERLINK(K301)</f>
        <v>https://www.ug.dk/voksen-og-efteruddannelser/arbejdsmarkedsuddannelser/overfladebehandling/mekanisk-forbehandling-af-staalkonstruktioner</v>
      </c>
      <c r="K301" t="s">
        <v>1311</v>
      </c>
      <c r="L301" t="str">
        <f>VLOOKUP(B301,'Ark2'!$B$1:$H$632,7,0)</f>
        <v>https://www.ug.dk/voksen-og-efteruddannelser/arbejdsmarkedsuddannelser/overfladebehandling/mekanisk-forbehandling-af-staalkonstruktioner</v>
      </c>
    </row>
    <row r="302" spans="1:12" ht="18.75" customHeight="1" x14ac:dyDescent="0.25">
      <c r="A302" s="10" t="s">
        <v>207</v>
      </c>
      <c r="B302" s="11" t="s">
        <v>261</v>
      </c>
      <c r="C302" s="12" t="s">
        <v>9</v>
      </c>
      <c r="D302" s="9">
        <v>48646</v>
      </c>
      <c r="E302" s="13">
        <v>10</v>
      </c>
      <c r="F302" s="9"/>
      <c r="G302" s="25" t="s">
        <v>633</v>
      </c>
      <c r="H302" s="23" t="str">
        <f>B302</f>
        <v>Mobile kraner &gt;30 tonsmeter</v>
      </c>
      <c r="I302" s="23" t="str">
        <f>CONCATENATE(G302,B302)</f>
        <v>https://www.ug.dk/search/Mobile kraner &gt;30 tonsmeter</v>
      </c>
      <c r="J302" s="24" t="str">
        <f>HYPERLINK(K302)</f>
        <v>https://www.ug.dk/voksen-og-efteruddannelser/arbejdsmarkedsuddannelser/mobile-kraner/mobile-kraner-30-tonsmeter</v>
      </c>
      <c r="K302" t="s">
        <v>1312</v>
      </c>
      <c r="L302" t="str">
        <f>VLOOKUP(B302,'Ark2'!$B$1:$H$632,7,0)</f>
        <v>https://www.ug.dk/voksen-og-efteruddannelser/arbejdsmarkedsuddannelser/mobile-kraner/mobile-kraner-30-tonsmeter</v>
      </c>
    </row>
    <row r="303" spans="1:12" ht="18.75" customHeight="1" x14ac:dyDescent="0.25">
      <c r="A303" s="10" t="s">
        <v>207</v>
      </c>
      <c r="B303" s="11" t="s">
        <v>262</v>
      </c>
      <c r="C303" s="12" t="s">
        <v>9</v>
      </c>
      <c r="D303" s="9">
        <v>46589</v>
      </c>
      <c r="E303" s="13">
        <v>3</v>
      </c>
      <c r="F303" s="9"/>
      <c r="G303" s="25" t="s">
        <v>633</v>
      </c>
      <c r="H303" s="23" t="str">
        <f>B303</f>
        <v>Momenttilspænd/efterspænd af bolte, Off Vindmøller</v>
      </c>
      <c r="I303" s="23" t="str">
        <f>CONCATENATE(G303,B303)</f>
        <v>https://www.ug.dk/search/Momenttilspænd/efterspænd af bolte, Off Vindmøller</v>
      </c>
      <c r="J303" s="24" t="str">
        <f>HYPERLINK(K303)</f>
        <v>https://www.ug.dk/voksen-og-efteruddannelser/arbejdsmarkedsuddannelser/opbygning-og-drift-af-offshore-installationer/momenttilspaendefterspaend-af-bolte-off-vindmoeller</v>
      </c>
      <c r="K303" t="s">
        <v>1313</v>
      </c>
      <c r="L303" t="str">
        <f>VLOOKUP(B303,'Ark2'!$B$1:$H$632,7,0)</f>
        <v>https://www.ug.dk/voksen-og-efteruddannelser/arbejdsmarkedsuddannelser/opbygning-og-drift-af-offshore-installationer/momenttilspaendefterspaend-af-bolte-off-vindmoeller</v>
      </c>
    </row>
    <row r="304" spans="1:12" ht="18.75" customHeight="1" x14ac:dyDescent="0.25">
      <c r="A304" s="10" t="s">
        <v>207</v>
      </c>
      <c r="B304" s="11" t="s">
        <v>263</v>
      </c>
      <c r="C304" s="12" t="s">
        <v>9</v>
      </c>
      <c r="D304" s="9">
        <v>45711</v>
      </c>
      <c r="E304" s="13">
        <v>5</v>
      </c>
      <c r="F304" s="9"/>
      <c r="G304" s="25" t="s">
        <v>633</v>
      </c>
      <c r="H304" s="23" t="str">
        <f>B304</f>
        <v>Montage/idriftsætning af hydrailiksys., offshore</v>
      </c>
      <c r="I304" s="23" t="str">
        <f>CONCATENATE(G304,B304)</f>
        <v>https://www.ug.dk/search/Montage/idriftsætning af hydrailiksys., offshore</v>
      </c>
      <c r="J304" s="24" t="str">
        <f>HYPERLINK(K304)</f>
        <v>https://www.ug.dk/voksen-og-efteruddannelser/arbejdsmarkedsuddannelser/opbygning-og-drift-af-offshore-installationer/montageidriftsaetning-af-hydrailiksys-offshore</v>
      </c>
      <c r="K304" t="s">
        <v>1314</v>
      </c>
      <c r="L304" t="str">
        <f>VLOOKUP(B304,'Ark2'!$B$1:$H$632,7,0)</f>
        <v>https://www.ug.dk/voksen-og-efteruddannelser/arbejdsmarkedsuddannelser/opbygning-og-drift-af-offshore-installationer/montageidriftsaetning-af-hydrailiksys-offshore</v>
      </c>
    </row>
    <row r="305" spans="1:12" ht="18.75" customHeight="1" x14ac:dyDescent="0.25">
      <c r="A305" s="10" t="s">
        <v>207</v>
      </c>
      <c r="B305" s="45" t="s">
        <v>199</v>
      </c>
      <c r="C305" s="46" t="s">
        <v>667</v>
      </c>
      <c r="D305" s="41"/>
      <c r="E305" s="42"/>
      <c r="F305" s="41"/>
      <c r="G305" s="23" t="s">
        <v>639</v>
      </c>
      <c r="H305" s="23" t="str">
        <f>B305</f>
        <v>Offshore: Supplerende arbejdsmiljøuddannelse</v>
      </c>
      <c r="I305" s="23" t="str">
        <f>CONCATENATE(G305)</f>
        <v>Søg på Internettet</v>
      </c>
      <c r="J305" s="23" t="s">
        <v>639</v>
      </c>
      <c r="K305" t="s">
        <v>639</v>
      </c>
      <c r="L305">
        <f>VLOOKUP(B305,'Ark2'!$B$1:$H$632,7,0)</f>
        <v>0</v>
      </c>
    </row>
    <row r="306" spans="1:12" ht="18.75" customHeight="1" x14ac:dyDescent="0.25">
      <c r="A306" s="10" t="s">
        <v>207</v>
      </c>
      <c r="B306" s="11" t="s">
        <v>265</v>
      </c>
      <c r="C306" s="12" t="s">
        <v>9</v>
      </c>
      <c r="D306" s="9">
        <v>22103</v>
      </c>
      <c r="E306" s="13">
        <v>5</v>
      </c>
      <c r="F306" s="9"/>
      <c r="G306" s="25" t="s">
        <v>633</v>
      </c>
      <c r="H306" s="23" t="str">
        <f>B306</f>
        <v>Opbygning af malingssystemer efter specifikation</v>
      </c>
      <c r="I306" s="23" t="str">
        <f>CONCATENATE(G306,B306)</f>
        <v>https://www.ug.dk/search/Opbygning af malingssystemer efter specifikation</v>
      </c>
      <c r="J306" s="24" t="str">
        <f>HYPERLINK(K306)</f>
        <v>https://www.ug.dk/voksen-og-efteruddannelser/arbejdsmarkedsuddannelser/overfladebehandling/opbygning-af-malingssystemer-efter-specifikation</v>
      </c>
      <c r="K306" t="s">
        <v>1315</v>
      </c>
      <c r="L306" t="str">
        <f>VLOOKUP(B306,'Ark2'!$B$1:$H$632,7,0)</f>
        <v>https://www.ug.dk/voksen-og-efteruddannelser/arbejdsmarkedsuddannelser/overfladebehandling/opbygning-af-malingssystemer-efter-specifikation</v>
      </c>
    </row>
    <row r="307" spans="1:12" ht="18.75" customHeight="1" x14ac:dyDescent="0.25">
      <c r="A307" s="10" t="s">
        <v>207</v>
      </c>
      <c r="B307" s="11" t="s">
        <v>266</v>
      </c>
      <c r="C307" s="12" t="s">
        <v>667</v>
      </c>
      <c r="D307" s="9"/>
      <c r="E307" s="13">
        <v>3</v>
      </c>
      <c r="F307" s="9"/>
      <c r="G307" s="23" t="s">
        <v>639</v>
      </c>
      <c r="H307" s="23" t="str">
        <f>B307</f>
        <v>OPITO Basic Offshore Safety Induction &amp; Emergency Training (BOSIET) with CA-EBS</v>
      </c>
      <c r="I307" s="23" t="str">
        <f>CONCATENATE(G307)</f>
        <v>Søg på Internettet</v>
      </c>
      <c r="J307" s="23" t="s">
        <v>639</v>
      </c>
      <c r="K307" t="s">
        <v>639</v>
      </c>
      <c r="L307">
        <f>VLOOKUP(B307,'Ark2'!$B$1:$H$632,7,0)</f>
        <v>0</v>
      </c>
    </row>
    <row r="308" spans="1:12" ht="18.75" customHeight="1" x14ac:dyDescent="0.25">
      <c r="A308" s="10" t="s">
        <v>207</v>
      </c>
      <c r="B308" s="11" t="s">
        <v>267</v>
      </c>
      <c r="C308" s="12" t="s">
        <v>667</v>
      </c>
      <c r="D308" s="9"/>
      <c r="E308" s="13">
        <v>1</v>
      </c>
      <c r="F308" s="9"/>
      <c r="G308" s="23" t="s">
        <v>639</v>
      </c>
      <c r="H308" s="23" t="str">
        <f>B308</f>
        <v xml:space="preserve">OPITO Further Offshore Emergency Training incl. CA-EBS (FOET) </v>
      </c>
      <c r="I308" s="23" t="str">
        <f>CONCATENATE(G308)</f>
        <v>Søg på Internettet</v>
      </c>
      <c r="J308" s="23" t="s">
        <v>639</v>
      </c>
      <c r="K308" t="s">
        <v>639</v>
      </c>
      <c r="L308">
        <f>VLOOKUP(B308,'Ark2'!$B$1:$H$632,7,0)</f>
        <v>0</v>
      </c>
    </row>
    <row r="309" spans="1:12" ht="18.75" customHeight="1" x14ac:dyDescent="0.25">
      <c r="A309" s="10" t="s">
        <v>207</v>
      </c>
      <c r="B309" s="11" t="s">
        <v>268</v>
      </c>
      <c r="C309" s="12" t="s">
        <v>667</v>
      </c>
      <c r="D309" s="9"/>
      <c r="E309" s="13">
        <v>1</v>
      </c>
      <c r="F309" s="9"/>
      <c r="G309" s="23" t="s">
        <v>639</v>
      </c>
      <c r="H309" s="23" t="str">
        <f>B309</f>
        <v>OPITO Helicopter Underwater Escape Training incl EBS and Chute - HUET</v>
      </c>
      <c r="I309" s="23" t="str">
        <f>CONCATENATE(G309)</f>
        <v>Søg på Internettet</v>
      </c>
      <c r="J309" s="23" t="s">
        <v>639</v>
      </c>
      <c r="K309" t="s">
        <v>639</v>
      </c>
      <c r="L309">
        <f>VLOOKUP(B309,'Ark2'!$B$1:$H$632,7,0)</f>
        <v>0</v>
      </c>
    </row>
    <row r="310" spans="1:12" ht="18.75" customHeight="1" x14ac:dyDescent="0.25">
      <c r="A310" s="10" t="s">
        <v>207</v>
      </c>
      <c r="B310" s="11" t="s">
        <v>269</v>
      </c>
      <c r="C310" s="12" t="s">
        <v>9</v>
      </c>
      <c r="D310" s="9">
        <v>49068</v>
      </c>
      <c r="E310" s="13">
        <v>5</v>
      </c>
      <c r="F310" s="9"/>
      <c r="G310" s="25" t="s">
        <v>633</v>
      </c>
      <c r="H310" s="23" t="str">
        <f>B310</f>
        <v>Pladeisolering i Offshore og olieindustri</v>
      </c>
      <c r="I310" s="23" t="str">
        <f>CONCATENATE(G310,B310)</f>
        <v>https://www.ug.dk/search/Pladeisolering i Offshore og olieindustri</v>
      </c>
      <c r="J310" s="24" t="str">
        <f>HYPERLINK(K310)</f>
        <v>https://www.ug.dk/voksen-og-efteruddannelser/arbejdsmarkedsuddannelser/isolering-af-tekniske-anlaeg/pladeisolering-i-offshore-og-olieindustri</v>
      </c>
      <c r="K310" t="s">
        <v>1316</v>
      </c>
      <c r="L310" t="str">
        <f>VLOOKUP(B310,'Ark2'!$B$1:$H$632,7,0)</f>
        <v>https://www.ug.dk/voksen-og-efteruddannelser/arbejdsmarkedsuddannelser/isolering-af-tekniske-anlaeg/pladeisolering-i-offshore-og-olieindustri</v>
      </c>
    </row>
    <row r="311" spans="1:12" ht="18.75" customHeight="1" x14ac:dyDescent="0.25">
      <c r="A311" s="10" t="s">
        <v>207</v>
      </c>
      <c r="B311" s="11" t="s">
        <v>270</v>
      </c>
      <c r="C311" s="12" t="s">
        <v>9</v>
      </c>
      <c r="D311" s="9">
        <v>49888</v>
      </c>
      <c r="E311" s="13">
        <v>5</v>
      </c>
      <c r="F311" s="9"/>
      <c r="G311" s="25" t="s">
        <v>633</v>
      </c>
      <c r="H311" s="23" t="str">
        <f>B311</f>
        <v>Rør-, koblings- og hængestillads, trin 5</v>
      </c>
      <c r="I311" s="23" t="str">
        <f>CONCATENATE(G311,B311)</f>
        <v>https://www.ug.dk/search/Rør-, koblings- og hængestillads, trin 5</v>
      </c>
      <c r="J311" s="24" t="str">
        <f>HYPERLINK(K311)</f>
        <v>https://www.ug.dk/stilladsmontage/roer-koblings-og-haengestillads-trin-5</v>
      </c>
      <c r="K311" t="s">
        <v>1317</v>
      </c>
      <c r="L311" t="str">
        <f>VLOOKUP(B311,'Ark2'!$B$1:$H$632,7,0)</f>
        <v>https://www.ug.dk/stilladsmontage/roer-koblings-og-haengestillads-trin-5</v>
      </c>
    </row>
    <row r="312" spans="1:12" ht="18.75" customHeight="1" x14ac:dyDescent="0.25">
      <c r="A312" s="10" t="s">
        <v>207</v>
      </c>
      <c r="B312" s="11" t="s">
        <v>271</v>
      </c>
      <c r="C312" s="12" t="s">
        <v>9</v>
      </c>
      <c r="D312" s="9">
        <v>49886</v>
      </c>
      <c r="E312" s="13">
        <v>5</v>
      </c>
      <c r="F312" s="9"/>
      <c r="G312" s="25" t="s">
        <v>633</v>
      </c>
      <c r="H312" s="23" t="str">
        <f>B312</f>
        <v>Rør-, koblings-, fritstå. og facadestill., trin 4</v>
      </c>
      <c r="I312" s="23" t="str">
        <f>CONCATENATE(G312,B312)</f>
        <v>https://www.ug.dk/search/Rør-, koblings-, fritstå. og facadestill., trin 4</v>
      </c>
      <c r="J312" s="24" t="str">
        <f>HYPERLINK(K312)</f>
        <v>https://www.ug.dk/stilladsmontage/roer-koblings-fritstaa-og-facadestill-trin-4</v>
      </c>
      <c r="K312" t="s">
        <v>1318</v>
      </c>
      <c r="L312" t="str">
        <f>VLOOKUP(B312,'Ark2'!$B$1:$H$632,7,0)</f>
        <v>https://www.ug.dk/stilladsmontage/roer-koblings-fritstaa-og-facadestill-trin-4</v>
      </c>
    </row>
    <row r="313" spans="1:12" ht="18.75" customHeight="1" x14ac:dyDescent="0.25">
      <c r="A313" s="10" t="s">
        <v>207</v>
      </c>
      <c r="B313" s="11" t="s">
        <v>208</v>
      </c>
      <c r="C313" s="12" t="s">
        <v>9</v>
      </c>
      <c r="D313" s="9">
        <v>48139</v>
      </c>
      <c r="E313" s="13">
        <v>2</v>
      </c>
      <c r="F313" s="9"/>
      <c r="G313" s="25" t="s">
        <v>633</v>
      </c>
      <c r="H313" s="23" t="str">
        <f>B313</f>
        <v>Sikkerhed ved polyesterstøbning</v>
      </c>
      <c r="I313" s="23" t="str">
        <f>CONCATENATE(G313,B313)</f>
        <v>https://www.ug.dk/search/Sikkerhed ved polyesterstøbning</v>
      </c>
      <c r="J313" s="24" t="str">
        <f>HYPERLINK(K313)</f>
        <v>https://www.ug.dk/fremstilling-af-produkter-i-haerdeplast/sikkerhed-ved-polyesterstoebning</v>
      </c>
      <c r="K313" t="s">
        <v>1319</v>
      </c>
      <c r="L313" t="str">
        <f>VLOOKUP(B313,'Ark2'!$B$1:$H$632,7,0)</f>
        <v>https://www.ug.dk/fremstilling-af-produkter-i-haerdeplast/sikkerhed-ved-polyesterstoebning</v>
      </c>
    </row>
    <row r="314" spans="1:12" ht="18.75" customHeight="1" x14ac:dyDescent="0.25">
      <c r="A314" s="10" t="s">
        <v>207</v>
      </c>
      <c r="B314" s="11" t="s">
        <v>273</v>
      </c>
      <c r="C314" s="12" t="s">
        <v>667</v>
      </c>
      <c r="D314" s="9"/>
      <c r="E314" s="13">
        <v>1</v>
      </c>
      <c r="F314" s="9"/>
      <c r="G314" s="23" t="s">
        <v>639</v>
      </c>
      <c r="H314" s="23" t="str">
        <f>B314</f>
        <v>STCW - Personal Survival Techniques</v>
      </c>
      <c r="I314" s="23" t="str">
        <f>CONCATENATE(G314)</f>
        <v>Søg på Internettet</v>
      </c>
      <c r="J314" s="23" t="s">
        <v>639</v>
      </c>
      <c r="K314" t="s">
        <v>639</v>
      </c>
      <c r="L314">
        <f>VLOOKUP(B314,'Ark2'!$B$1:$H$632,7,0)</f>
        <v>0</v>
      </c>
    </row>
    <row r="315" spans="1:12" ht="18.75" customHeight="1" x14ac:dyDescent="0.25">
      <c r="A315" s="10" t="s">
        <v>207</v>
      </c>
      <c r="B315" s="11" t="s">
        <v>274</v>
      </c>
      <c r="C315" s="12" t="s">
        <v>667</v>
      </c>
      <c r="D315" s="9"/>
      <c r="E315" s="13">
        <v>2</v>
      </c>
      <c r="F315" s="9"/>
      <c r="G315" s="23" t="s">
        <v>639</v>
      </c>
      <c r="H315" s="23" t="str">
        <f>B315</f>
        <v>STCW A/VI/2-1 Liv + Mob båd</v>
      </c>
      <c r="I315" s="23" t="str">
        <f>CONCATENATE(G315)</f>
        <v>Søg på Internettet</v>
      </c>
      <c r="J315" s="23" t="s">
        <v>639</v>
      </c>
      <c r="K315" t="s">
        <v>639</v>
      </c>
      <c r="L315">
        <f>VLOOKUP(B315,'Ark2'!$B$1:$H$632,7,0)</f>
        <v>0</v>
      </c>
    </row>
    <row r="316" spans="1:12" ht="18.75" customHeight="1" x14ac:dyDescent="0.25">
      <c r="A316" s="10" t="s">
        <v>207</v>
      </c>
      <c r="B316" s="11" t="s">
        <v>275</v>
      </c>
      <c r="C316" s="12" t="s">
        <v>667</v>
      </c>
      <c r="D316" s="9"/>
      <c r="E316" s="13">
        <v>1</v>
      </c>
      <c r="F316" s="9"/>
      <c r="G316" s="23" t="s">
        <v>639</v>
      </c>
      <c r="H316" s="23" t="str">
        <f>B316</f>
        <v>STCW A/VI/2-1 Liv + Mob båd Genopfriskning</v>
      </c>
      <c r="I316" s="23" t="str">
        <f>CONCATENATE(G316)</f>
        <v>Søg på Internettet</v>
      </c>
      <c r="J316" s="23" t="s">
        <v>639</v>
      </c>
      <c r="K316" t="s">
        <v>639</v>
      </c>
      <c r="L316">
        <f>VLOOKUP(B316,'Ark2'!$B$1:$H$632,7,0)</f>
        <v>0</v>
      </c>
    </row>
    <row r="317" spans="1:12" ht="18.75" customHeight="1" x14ac:dyDescent="0.25">
      <c r="A317" s="10" t="s">
        <v>207</v>
      </c>
      <c r="B317" s="11" t="s">
        <v>276</v>
      </c>
      <c r="C317" s="12" t="s">
        <v>667</v>
      </c>
      <c r="D317" s="9"/>
      <c r="E317" s="13">
        <v>0.5</v>
      </c>
      <c r="F317" s="9"/>
      <c r="G317" s="23" t="s">
        <v>639</v>
      </c>
      <c r="H317" s="23" t="str">
        <f>B317</f>
        <v>STCW A-VI/1-1 Sea Survival Genopfriskning</v>
      </c>
      <c r="I317" s="23" t="str">
        <f>CONCATENATE(G317)</f>
        <v>Søg på Internettet</v>
      </c>
      <c r="J317" s="23" t="s">
        <v>639</v>
      </c>
      <c r="K317" t="s">
        <v>639</v>
      </c>
      <c r="L317">
        <f>VLOOKUP(B317,'Ark2'!$B$1:$H$632,7,0)</f>
        <v>0</v>
      </c>
    </row>
    <row r="318" spans="1:12" ht="18.75" customHeight="1" x14ac:dyDescent="0.25">
      <c r="A318" s="10" t="s">
        <v>207</v>
      </c>
      <c r="B318" s="11" t="s">
        <v>277</v>
      </c>
      <c r="C318" s="12" t="s">
        <v>667</v>
      </c>
      <c r="D318" s="9"/>
      <c r="E318" s="13">
        <v>3</v>
      </c>
      <c r="F318" s="9"/>
      <c r="G318" s="23" t="s">
        <v>639</v>
      </c>
      <c r="H318" s="23" t="str">
        <f>B318</f>
        <v>STCW A-VI/1-1, 1-3, 1-4 Grundlæggende Kursus</v>
      </c>
      <c r="I318" s="23" t="str">
        <f>CONCATENATE(G318)</f>
        <v>Søg på Internettet</v>
      </c>
      <c r="J318" s="23" t="s">
        <v>639</v>
      </c>
      <c r="K318" t="s">
        <v>639</v>
      </c>
      <c r="L318">
        <f>VLOOKUP(B318,'Ark2'!$B$1:$H$632,7,0)</f>
        <v>0</v>
      </c>
    </row>
    <row r="319" spans="1:12" ht="18.75" customHeight="1" x14ac:dyDescent="0.25">
      <c r="A319" s="10" t="s">
        <v>207</v>
      </c>
      <c r="B319" s="11" t="s">
        <v>278</v>
      </c>
      <c r="C319" s="12" t="s">
        <v>667</v>
      </c>
      <c r="D319" s="9"/>
      <c r="E319" s="13">
        <v>3</v>
      </c>
      <c r="F319" s="9"/>
      <c r="G319" s="23" t="s">
        <v>639</v>
      </c>
      <c r="H319" s="23" t="str">
        <f>B319</f>
        <v>STCW A-VI/1-2 Brandbekæmpelse i skibe</v>
      </c>
      <c r="I319" s="23" t="str">
        <f>CONCATENATE(G319)</f>
        <v>Søg på Internettet</v>
      </c>
      <c r="J319" s="23" t="s">
        <v>639</v>
      </c>
      <c r="K319" t="s">
        <v>639</v>
      </c>
      <c r="L319">
        <f>VLOOKUP(B319,'Ark2'!$B$1:$H$632,7,0)</f>
        <v>0</v>
      </c>
    </row>
    <row r="320" spans="1:12" ht="18.75" customHeight="1" x14ac:dyDescent="0.25">
      <c r="A320" s="10" t="s">
        <v>207</v>
      </c>
      <c r="B320" s="11" t="s">
        <v>279</v>
      </c>
      <c r="C320" s="12" t="s">
        <v>667</v>
      </c>
      <c r="D320" s="9"/>
      <c r="E320" s="13">
        <v>1</v>
      </c>
      <c r="F320" s="9"/>
      <c r="G320" s="23" t="s">
        <v>639</v>
      </c>
      <c r="H320" s="23" t="str">
        <f>B320</f>
        <v>STCW A-VI/1-2 Brandbekæmpelse i skibe Genopfriskning</v>
      </c>
      <c r="I320" s="23" t="str">
        <f>CONCATENATE(G320)</f>
        <v>Søg på Internettet</v>
      </c>
      <c r="J320" s="23" t="s">
        <v>639</v>
      </c>
      <c r="K320" t="s">
        <v>639</v>
      </c>
      <c r="L320">
        <f>VLOOKUP(B320,'Ark2'!$B$1:$H$632,7,0)</f>
        <v>0</v>
      </c>
    </row>
    <row r="321" spans="1:12" ht="18.75" customHeight="1" x14ac:dyDescent="0.25">
      <c r="A321" s="10" t="s">
        <v>207</v>
      </c>
      <c r="B321" s="11" t="s">
        <v>280</v>
      </c>
      <c r="C321" s="12" t="s">
        <v>667</v>
      </c>
      <c r="D321" s="9"/>
      <c r="E321" s="13">
        <v>2</v>
      </c>
      <c r="F321" s="9"/>
      <c r="G321" s="23" t="s">
        <v>639</v>
      </c>
      <c r="H321" s="23" t="str">
        <f>B321</f>
        <v>STCW A-VI/2-1, 2,2 Kombi Båd Træning Liv, Mob og FRB</v>
      </c>
      <c r="I321" s="23" t="str">
        <f>CONCATENATE(G321)</f>
        <v>Søg på Internettet</v>
      </c>
      <c r="J321" s="23" t="s">
        <v>639</v>
      </c>
      <c r="K321" t="s">
        <v>639</v>
      </c>
      <c r="L321">
        <f>VLOOKUP(B321,'Ark2'!$B$1:$H$632,7,0)</f>
        <v>0</v>
      </c>
    </row>
    <row r="322" spans="1:12" ht="18.75" customHeight="1" x14ac:dyDescent="0.25">
      <c r="A322" s="10" t="s">
        <v>207</v>
      </c>
      <c r="B322" s="11" t="s">
        <v>281</v>
      </c>
      <c r="C322" s="12" t="s">
        <v>667</v>
      </c>
      <c r="D322" s="9"/>
      <c r="E322" s="13">
        <v>1</v>
      </c>
      <c r="F322" s="9"/>
      <c r="G322" s="23" t="s">
        <v>639</v>
      </c>
      <c r="H322" s="23" t="str">
        <f>B322</f>
        <v>STCW A-VI/2-1, 2,2 Kombi Båd Træning Liv, Mob og FRB Refresher</v>
      </c>
      <c r="I322" s="23" t="str">
        <f>CONCATENATE(G322)</f>
        <v>Søg på Internettet</v>
      </c>
      <c r="J322" s="23" t="s">
        <v>639</v>
      </c>
      <c r="K322" t="s">
        <v>639</v>
      </c>
      <c r="L322">
        <f>VLOOKUP(B322,'Ark2'!$B$1:$H$632,7,0)</f>
        <v>0</v>
      </c>
    </row>
    <row r="323" spans="1:12" ht="18.75" customHeight="1" x14ac:dyDescent="0.25">
      <c r="A323" s="10" t="s">
        <v>207</v>
      </c>
      <c r="B323" s="11" t="s">
        <v>282</v>
      </c>
      <c r="C323" s="12" t="s">
        <v>667</v>
      </c>
      <c r="D323" s="9"/>
      <c r="E323" s="13">
        <v>2</v>
      </c>
      <c r="F323" s="9"/>
      <c r="G323" s="23" t="s">
        <v>639</v>
      </c>
      <c r="H323" s="23" t="str">
        <f>B323</f>
        <v>STCW A-VI/2-2 Fast Rescue Båd</v>
      </c>
      <c r="I323" s="23" t="str">
        <f>CONCATENATE(G323)</f>
        <v>Søg på Internettet</v>
      </c>
      <c r="J323" s="23" t="s">
        <v>639</v>
      </c>
      <c r="K323" t="s">
        <v>639</v>
      </c>
      <c r="L323">
        <f>VLOOKUP(B323,'Ark2'!$B$1:$H$632,7,0)</f>
        <v>0</v>
      </c>
    </row>
    <row r="324" spans="1:12" ht="18.75" customHeight="1" x14ac:dyDescent="0.25">
      <c r="A324" s="10" t="s">
        <v>207</v>
      </c>
      <c r="B324" s="11" t="s">
        <v>283</v>
      </c>
      <c r="C324" s="12" t="s">
        <v>667</v>
      </c>
      <c r="D324" s="9"/>
      <c r="E324" s="13">
        <v>1</v>
      </c>
      <c r="F324" s="9"/>
      <c r="G324" s="23" t="s">
        <v>639</v>
      </c>
      <c r="H324" s="23" t="str">
        <f>B324</f>
        <v>STCW A-VI/2-2 Fast Rescue Båd Genopfriskning</v>
      </c>
      <c r="I324" s="23" t="str">
        <f>CONCATENATE(G324)</f>
        <v>Søg på Internettet</v>
      </c>
      <c r="J324" s="23" t="s">
        <v>639</v>
      </c>
      <c r="K324" t="s">
        <v>639</v>
      </c>
      <c r="L324">
        <f>VLOOKUP(B324,'Ark2'!$B$1:$H$632,7,0)</f>
        <v>0</v>
      </c>
    </row>
    <row r="325" spans="1:12" ht="18.75" customHeight="1" x14ac:dyDescent="0.25">
      <c r="A325" s="10" t="s">
        <v>207</v>
      </c>
      <c r="B325" s="11" t="s">
        <v>284</v>
      </c>
      <c r="C325" s="12" t="s">
        <v>667</v>
      </c>
      <c r="D325" s="9"/>
      <c r="E325" s="13">
        <v>2</v>
      </c>
      <c r="F325" s="9"/>
      <c r="G325" s="23" t="s">
        <v>639</v>
      </c>
      <c r="H325" s="23" t="str">
        <f>B325</f>
        <v>STCW A-VI/3 Brandleder</v>
      </c>
      <c r="I325" s="23" t="str">
        <f>CONCATENATE(G325)</f>
        <v>Søg på Internettet</v>
      </c>
      <c r="J325" s="23" t="s">
        <v>639</v>
      </c>
      <c r="K325" t="s">
        <v>639</v>
      </c>
      <c r="L325">
        <f>VLOOKUP(B325,'Ark2'!$B$1:$H$632,7,0)</f>
        <v>0</v>
      </c>
    </row>
    <row r="326" spans="1:12" ht="18.75" customHeight="1" x14ac:dyDescent="0.25">
      <c r="A326" s="10" t="s">
        <v>207</v>
      </c>
      <c r="B326" s="11" t="s">
        <v>285</v>
      </c>
      <c r="C326" s="12" t="s">
        <v>667</v>
      </c>
      <c r="D326" s="9"/>
      <c r="E326" s="13">
        <v>1</v>
      </c>
      <c r="F326" s="9"/>
      <c r="G326" s="23" t="s">
        <v>639</v>
      </c>
      <c r="H326" s="23" t="str">
        <f>B326</f>
        <v>STCW A-VI/3 Brandleder Genopfriskning Inkl. STCW A-VI/1-2)</v>
      </c>
      <c r="I326" s="23" t="str">
        <f>CONCATENATE(G326)</f>
        <v>Søg på Internettet</v>
      </c>
      <c r="J326" s="23" t="s">
        <v>639</v>
      </c>
      <c r="K326" t="s">
        <v>639</v>
      </c>
      <c r="L326">
        <f>VLOOKUP(B326,'Ark2'!$B$1:$H$632,7,0)</f>
        <v>0</v>
      </c>
    </row>
    <row r="327" spans="1:12" ht="18.75" customHeight="1" x14ac:dyDescent="0.25">
      <c r="A327" s="10" t="s">
        <v>207</v>
      </c>
      <c r="B327" s="11" t="s">
        <v>286</v>
      </c>
      <c r="C327" s="12" t="s">
        <v>667</v>
      </c>
      <c r="D327" s="9"/>
      <c r="E327" s="13">
        <v>4</v>
      </c>
      <c r="F327" s="9"/>
      <c r="G327" s="23" t="s">
        <v>639</v>
      </c>
      <c r="H327" s="23" t="str">
        <f>B327</f>
        <v>STCW Combined refresher course</v>
      </c>
      <c r="I327" s="23" t="str">
        <f>CONCATENATE(G327)</f>
        <v>Søg på Internettet</v>
      </c>
      <c r="J327" s="23" t="s">
        <v>639</v>
      </c>
      <c r="K327" t="s">
        <v>639</v>
      </c>
      <c r="L327">
        <f>VLOOKUP(B327,'Ark2'!$B$1:$H$632,7,0)</f>
        <v>0</v>
      </c>
    </row>
    <row r="328" spans="1:12" ht="18.75" customHeight="1" x14ac:dyDescent="0.25">
      <c r="A328" s="10" t="s">
        <v>207</v>
      </c>
      <c r="B328" s="11" t="s">
        <v>287</v>
      </c>
      <c r="C328" s="12" t="s">
        <v>9</v>
      </c>
      <c r="D328" s="9">
        <v>44044</v>
      </c>
      <c r="E328" s="13">
        <v>15</v>
      </c>
      <c r="F328" s="9"/>
      <c r="G328" s="25" t="s">
        <v>633</v>
      </c>
      <c r="H328" s="23" t="str">
        <f>B328</f>
        <v>Systemstilladser - opstilling</v>
      </c>
      <c r="I328" s="23" t="str">
        <f>CONCATENATE(G328,B328)</f>
        <v>https://www.ug.dk/search/Systemstilladser - opstilling</v>
      </c>
      <c r="J328" s="24" t="str">
        <f>HYPERLINK(K328)</f>
        <v>https://www.ug.dk/stilladsmontage/systemstilladser-opstilling-mv-1</v>
      </c>
      <c r="K328" t="s">
        <v>876</v>
      </c>
      <c r="L328" t="str">
        <f>VLOOKUP(B328,'Ark2'!$B$1:$H$632,7,0)</f>
        <v>https://www.ug.dk/stilladsmontage/systemstilladser-opstilling-mv-1</v>
      </c>
    </row>
    <row r="329" spans="1:12" ht="18.75" customHeight="1" x14ac:dyDescent="0.25">
      <c r="A329" s="10" t="s">
        <v>207</v>
      </c>
      <c r="B329" s="11" t="s">
        <v>288</v>
      </c>
      <c r="C329" s="12" t="s">
        <v>9</v>
      </c>
      <c r="D329" s="9">
        <v>43502</v>
      </c>
      <c r="E329" s="13">
        <v>4</v>
      </c>
      <c r="F329" s="9"/>
      <c r="G329" s="25" t="s">
        <v>633</v>
      </c>
      <c r="H329" s="23" t="str">
        <f>B329</f>
        <v>Systemstilladser offshore</v>
      </c>
      <c r="I329" s="23" t="str">
        <f>CONCATENATE(G329,B329)</f>
        <v>https://www.ug.dk/search/Systemstilladser offshore</v>
      </c>
      <c r="J329" s="24" t="str">
        <f>HYPERLINK(K329)</f>
        <v>https://www.ug.dk/stilladsmontage/systemstilladser-offshore</v>
      </c>
      <c r="K329" t="s">
        <v>1156</v>
      </c>
      <c r="L329" t="str">
        <f>VLOOKUP(B329,'Ark2'!$B$1:$H$632,7,0)</f>
        <v>https://www.ug.dk/stilladsmontage/systemstilladser-offshore</v>
      </c>
    </row>
    <row r="330" spans="1:12" ht="18.75" customHeight="1" x14ac:dyDescent="0.25">
      <c r="A330" s="10" t="s">
        <v>207</v>
      </c>
      <c r="B330" s="11" t="s">
        <v>289</v>
      </c>
      <c r="C330" s="12" t="s">
        <v>9</v>
      </c>
      <c r="D330" s="9">
        <v>49346</v>
      </c>
      <c r="E330" s="13">
        <v>3</v>
      </c>
      <c r="F330" s="9"/>
      <c r="G330" s="25" t="s">
        <v>633</v>
      </c>
      <c r="H330" s="23" t="str">
        <f>B330</f>
        <v>Tryktelte med stilladskonstruktioner offshore</v>
      </c>
      <c r="I330" s="23" t="str">
        <f>CONCATENATE(G330,B330)</f>
        <v>https://www.ug.dk/search/Tryktelte med stilladskonstruktioner offshore</v>
      </c>
      <c r="J330" s="24" t="str">
        <f>HYPERLINK(K330)</f>
        <v>https://www.ug.dk/stilladsmontage/tryktelte-med-stilladskonstruktioner-offshore</v>
      </c>
      <c r="K330" t="s">
        <v>1320</v>
      </c>
      <c r="L330" t="str">
        <f>VLOOKUP(B330,'Ark2'!$B$1:$H$632,7,0)</f>
        <v>https://www.ug.dk/stilladsmontage/tryktelte-med-stilladskonstruktioner-offshore</v>
      </c>
    </row>
    <row r="331" spans="1:12" ht="18.75" customHeight="1" x14ac:dyDescent="0.25">
      <c r="A331" s="10" t="s">
        <v>207</v>
      </c>
      <c r="B331" s="11" t="s">
        <v>290</v>
      </c>
      <c r="C331" s="12" t="s">
        <v>9</v>
      </c>
      <c r="D331" s="9">
        <v>49943</v>
      </c>
      <c r="E331" s="13">
        <v>22</v>
      </c>
      <c r="F331" s="9"/>
      <c r="G331" s="25" t="s">
        <v>633</v>
      </c>
      <c r="H331" s="23" t="str">
        <f>B331</f>
        <v>Tårnkran og fast opstil. kraner + kranbasis</v>
      </c>
      <c r="I331" s="23" t="str">
        <f>CONCATENATE(G331,B331)</f>
        <v>https://www.ug.dk/search/Tårnkran og fast opstil. kraner + kranbasis</v>
      </c>
      <c r="J331" s="24" t="str">
        <f>HYPERLINK(K331)</f>
        <v>https://www.ug.dk/anvendelse-af-entreprenoermateriel/taarnkran-og-fast-opstil-kraner-kranbasis-0</v>
      </c>
      <c r="K331" t="s">
        <v>1321</v>
      </c>
      <c r="L331" t="str">
        <f>VLOOKUP(B331,'Ark2'!$B$1:$H$632,7,0)</f>
        <v>https://www.ug.dk/anvendelse-af-entreprenoermateriel/taarnkran-og-fast-opstil-kraner-kranbasis-0</v>
      </c>
    </row>
    <row r="332" spans="1:12" ht="18.75" customHeight="1" x14ac:dyDescent="0.25">
      <c r="A332" s="10" t="s">
        <v>207</v>
      </c>
      <c r="B332" s="11" t="s">
        <v>292</v>
      </c>
      <c r="C332" s="12" t="s">
        <v>9</v>
      </c>
      <c r="D332" s="9">
        <v>48672</v>
      </c>
      <c r="E332" s="13">
        <v>10</v>
      </c>
      <c r="F332" s="9"/>
      <c r="G332" s="25" t="s">
        <v>633</v>
      </c>
      <c r="H332" s="23" t="str">
        <f>B332</f>
        <v>Udvidelse kran D til Mob. kraner &gt; 30 tonsmeter</v>
      </c>
      <c r="I332" s="23" t="str">
        <f>CONCATENATE(G332,B332)</f>
        <v>https://www.ug.dk/search/Udvidelse kran D til Mob. kraner &gt; 30 tonsmeter</v>
      </c>
      <c r="J332" s="24" t="str">
        <f>HYPERLINK(K332)</f>
        <v>https://www.ug.dk/voksen-og-efteruddannelser/arbejdsmarkedsuddannelser/mobile-kraner/udvidelse-kran-d-til-mob-kraner-30-tonsmeter</v>
      </c>
      <c r="K332" t="s">
        <v>1322</v>
      </c>
      <c r="L332" t="str">
        <f>VLOOKUP(B332,'Ark2'!$B$1:$H$632,7,0)</f>
        <v>https://www.ug.dk/voksen-og-efteruddannelser/arbejdsmarkedsuddannelser/mobile-kraner/udvidelse-kran-d-til-mob-kraner-30-tonsmeter</v>
      </c>
    </row>
    <row r="333" spans="1:12" ht="18.75" customHeight="1" x14ac:dyDescent="0.25">
      <c r="A333" s="10" t="s">
        <v>207</v>
      </c>
      <c r="B333" s="11" t="s">
        <v>291</v>
      </c>
      <c r="C333" s="12" t="s">
        <v>9</v>
      </c>
      <c r="D333" s="9">
        <v>48647</v>
      </c>
      <c r="E333" s="13">
        <v>5</v>
      </c>
      <c r="F333" s="9"/>
      <c r="G333" s="25" t="s">
        <v>633</v>
      </c>
      <c r="H333" s="23" t="str">
        <f>B333</f>
        <v>Udvidelse kran D til Mob. kraner &gt;8-30 tm. basis</v>
      </c>
      <c r="I333" s="23" t="str">
        <f>CONCATENATE(G333,B333)</f>
        <v>https://www.ug.dk/search/Udvidelse kran D til Mob. kraner &gt;8-30 tm. basis</v>
      </c>
      <c r="J333" s="24" t="str">
        <f>HYPERLINK(K333)</f>
        <v>https://www.ug.dk/voksen-og-efteruddannelser/arbejdsmarkedsuddannelser/mobile-kraner/udvidelse-kran-d-til-mob-kraner-8-30-tm-basis</v>
      </c>
      <c r="K333" t="s">
        <v>1323</v>
      </c>
      <c r="L333" t="str">
        <f>VLOOKUP(B333,'Ark2'!$B$1:$H$632,7,0)</f>
        <v>https://www.ug.dk/voksen-og-efteruddannelser/arbejdsmarkedsuddannelser/mobile-kraner/udvidelse-kran-d-til-mob-kraner-8-30-tm-basis</v>
      </c>
    </row>
    <row r="334" spans="1:12" ht="18.75" customHeight="1" x14ac:dyDescent="0.25">
      <c r="A334" s="10" t="s">
        <v>207</v>
      </c>
      <c r="B334" s="11" t="s">
        <v>293</v>
      </c>
      <c r="C334" s="12" t="s">
        <v>9</v>
      </c>
      <c r="D334" s="9">
        <v>48648</v>
      </c>
      <c r="E334" s="13">
        <v>5</v>
      </c>
      <c r="F334" s="9"/>
      <c r="G334" s="25" t="s">
        <v>633</v>
      </c>
      <c r="H334" s="23" t="str">
        <f>B334</f>
        <v>Udvidelse kran E til Mob. kraner &gt;30 tonsmeter</v>
      </c>
      <c r="I334" s="23" t="str">
        <f>CONCATENATE(G334,B334)</f>
        <v>https://www.ug.dk/search/Udvidelse kran E til Mob. kraner &gt;30 tonsmeter</v>
      </c>
      <c r="J334" s="24" t="str">
        <f>HYPERLINK(K334)</f>
        <v>https://www.ug.dk/voksen-og-efteruddannelser/arbejdsmarkedsuddannelser/mobile-kraner/udvidelse-kran-e-til-mob-kraner-30-tonsmeter</v>
      </c>
      <c r="K334" t="s">
        <v>1324</v>
      </c>
      <c r="L334" t="str">
        <f>VLOOKUP(B334,'Ark2'!$B$1:$H$632,7,0)</f>
        <v>https://www.ug.dk/voksen-og-efteruddannelser/arbejdsmarkedsuddannelser/mobile-kraner/udvidelse-kran-e-til-mob-kraner-30-tonsmeter</v>
      </c>
    </row>
    <row r="335" spans="1:12" ht="18.75" customHeight="1" x14ac:dyDescent="0.25">
      <c r="A335" s="14" t="s">
        <v>294</v>
      </c>
      <c r="B335" s="15" t="s">
        <v>632</v>
      </c>
      <c r="C335" s="16" t="s">
        <v>667</v>
      </c>
      <c r="D335" s="8"/>
      <c r="E335" s="17">
        <v>30</v>
      </c>
      <c r="F335" s="8"/>
      <c r="G335" s="23" t="s">
        <v>639</v>
      </c>
      <c r="H335" s="23" t="str">
        <f>B335</f>
        <v>365 &amp; Server 2019 inkl. Entra ID (Azure-AD) &amp; IT-sikkerhed</v>
      </c>
      <c r="I335" s="23" t="str">
        <f>CONCATENATE(G335)</f>
        <v>Søg på Internettet</v>
      </c>
      <c r="J335" s="23" t="s">
        <v>639</v>
      </c>
      <c r="K335" t="s">
        <v>639</v>
      </c>
      <c r="L335">
        <f>VLOOKUP(B335,'Ark2'!$B$1:$H$632,7,0)</f>
        <v>0</v>
      </c>
    </row>
    <row r="336" spans="1:12" ht="18.75" customHeight="1" x14ac:dyDescent="0.25">
      <c r="A336" s="14" t="s">
        <v>294</v>
      </c>
      <c r="B336" s="15" t="s">
        <v>295</v>
      </c>
      <c r="C336" s="16" t="s">
        <v>667</v>
      </c>
      <c r="D336" s="8"/>
      <c r="E336" s="17">
        <v>30</v>
      </c>
      <c r="F336" s="8"/>
      <c r="G336" s="23" t="s">
        <v>639</v>
      </c>
      <c r="H336" s="23" t="str">
        <f>B336</f>
        <v>Cloud Computing i praksis</v>
      </c>
      <c r="I336" s="23" t="str">
        <f>CONCATENATE(G336)</f>
        <v>Søg på Internettet</v>
      </c>
      <c r="J336" s="23" t="s">
        <v>639</v>
      </c>
      <c r="K336" t="s">
        <v>639</v>
      </c>
      <c r="L336">
        <f>VLOOKUP(B336,'Ark2'!$B$1:$H$632,7,0)</f>
        <v>0</v>
      </c>
    </row>
    <row r="337" spans="1:12" ht="18.75" customHeight="1" x14ac:dyDescent="0.25">
      <c r="A337" s="14" t="s">
        <v>294</v>
      </c>
      <c r="B337" s="15" t="s">
        <v>296</v>
      </c>
      <c r="C337" s="16" t="s">
        <v>667</v>
      </c>
      <c r="D337" s="8"/>
      <c r="E337" s="17">
        <v>1</v>
      </c>
      <c r="F337" s="8"/>
      <c r="G337" s="23" t="s">
        <v>639</v>
      </c>
      <c r="H337" s="23" t="str">
        <f>B337</f>
        <v>Developing AI and machine learning solutions with python</v>
      </c>
      <c r="I337" s="23" t="str">
        <f>CONCATENATE(G337)</f>
        <v>Søg på Internettet</v>
      </c>
      <c r="J337" s="23" t="s">
        <v>639</v>
      </c>
      <c r="K337" t="s">
        <v>639</v>
      </c>
      <c r="L337">
        <f>VLOOKUP(B337,'Ark2'!$B$1:$H$632,7,0)</f>
        <v>0</v>
      </c>
    </row>
    <row r="338" spans="1:12" ht="18.75" customHeight="1" x14ac:dyDescent="0.25">
      <c r="A338" s="14" t="s">
        <v>294</v>
      </c>
      <c r="B338" s="15" t="s">
        <v>297</v>
      </c>
      <c r="C338" s="16" t="s">
        <v>667</v>
      </c>
      <c r="D338" s="8"/>
      <c r="E338" s="17">
        <v>30</v>
      </c>
      <c r="F338" s="8"/>
      <c r="G338" s="23" t="s">
        <v>639</v>
      </c>
      <c r="H338" s="23" t="str">
        <f>B338</f>
        <v>Grundlæggende programmering med C# Inkl. ASP.NET Core MVC</v>
      </c>
      <c r="I338" s="23" t="str">
        <f>CONCATENATE(G338)</f>
        <v>Søg på Internettet</v>
      </c>
      <c r="J338" s="23" t="s">
        <v>639</v>
      </c>
      <c r="K338" t="s">
        <v>639</v>
      </c>
      <c r="L338">
        <f>VLOOKUP(B338,'Ark2'!$B$1:$H$632,7,0)</f>
        <v>0</v>
      </c>
    </row>
    <row r="339" spans="1:12" ht="18.75" customHeight="1" x14ac:dyDescent="0.25">
      <c r="A339" s="14" t="s">
        <v>294</v>
      </c>
      <c r="B339" s="15" t="s">
        <v>298</v>
      </c>
      <c r="C339" s="16" t="s">
        <v>667</v>
      </c>
      <c r="D339" s="8"/>
      <c r="E339" s="17">
        <v>30</v>
      </c>
      <c r="F339" s="8"/>
      <c r="G339" s="23" t="s">
        <v>639</v>
      </c>
      <c r="H339" s="23" t="str">
        <f>B339</f>
        <v>IT-Sikkerhed – CyberSecurity</v>
      </c>
      <c r="I339" s="23" t="str">
        <f>CONCATENATE(G339)</f>
        <v>Søg på Internettet</v>
      </c>
      <c r="J339" s="23" t="s">
        <v>639</v>
      </c>
      <c r="K339" t="s">
        <v>639</v>
      </c>
      <c r="L339">
        <f>VLOOKUP(B339,'Ark2'!$B$1:$H$632,7,0)</f>
        <v>0</v>
      </c>
    </row>
    <row r="340" spans="1:12" ht="18.75" customHeight="1" x14ac:dyDescent="0.25">
      <c r="A340" s="14" t="s">
        <v>294</v>
      </c>
      <c r="B340" s="15" t="s">
        <v>299</v>
      </c>
      <c r="C340" s="16" t="s">
        <v>667</v>
      </c>
      <c r="D340" s="8"/>
      <c r="E340" s="17">
        <v>10</v>
      </c>
      <c r="F340" s="8"/>
      <c r="G340" s="23" t="s">
        <v>639</v>
      </c>
      <c r="H340" s="23" t="str">
        <f>B340</f>
        <v>Lær JavaScript, HTML5 og CSS3 og bliv udvikler</v>
      </c>
      <c r="I340" s="23" t="str">
        <f>CONCATENATE(G340)</f>
        <v>Søg på Internettet</v>
      </c>
      <c r="J340" s="23" t="s">
        <v>639</v>
      </c>
      <c r="K340" t="s">
        <v>639</v>
      </c>
      <c r="L340">
        <f>VLOOKUP(B340,'Ark2'!$B$1:$H$632,7,0)</f>
        <v>0</v>
      </c>
    </row>
    <row r="341" spans="1:12" ht="18.75" customHeight="1" x14ac:dyDescent="0.25">
      <c r="A341" s="14" t="s">
        <v>294</v>
      </c>
      <c r="B341" s="15" t="s">
        <v>300</v>
      </c>
      <c r="C341" s="16" t="s">
        <v>667</v>
      </c>
      <c r="D341" s="8"/>
      <c r="E341" s="17">
        <v>30</v>
      </c>
      <c r="F341" s="8"/>
      <c r="G341" s="23" t="s">
        <v>639</v>
      </c>
      <c r="H341" s="23" t="str">
        <f>B341</f>
        <v>Machine Learning with Python – From ML Programmer to ML Architect</v>
      </c>
      <c r="I341" s="23" t="str">
        <f>CONCATENATE(G341)</f>
        <v>Søg på Internettet</v>
      </c>
      <c r="J341" s="23" t="s">
        <v>639</v>
      </c>
      <c r="K341" t="s">
        <v>639</v>
      </c>
      <c r="L341">
        <f>VLOOKUP(B341,'Ark2'!$B$1:$H$632,7,0)</f>
        <v>0</v>
      </c>
    </row>
    <row r="342" spans="1:12" ht="18.75" customHeight="1" x14ac:dyDescent="0.25">
      <c r="A342" s="14" t="s">
        <v>294</v>
      </c>
      <c r="B342" s="15" t="s">
        <v>301</v>
      </c>
      <c r="C342" s="16" t="s">
        <v>667</v>
      </c>
      <c r="D342" s="8"/>
      <c r="E342" s="17">
        <v>10</v>
      </c>
      <c r="F342" s="8"/>
      <c r="G342" s="23" t="s">
        <v>639</v>
      </c>
      <c r="H342" s="23" t="str">
        <f>B342</f>
        <v>POWER BI</v>
      </c>
      <c r="I342" s="23" t="str">
        <f>CONCATENATE(G342)</f>
        <v>Søg på Internettet</v>
      </c>
      <c r="J342" s="23" t="s">
        <v>639</v>
      </c>
      <c r="K342" t="s">
        <v>639</v>
      </c>
      <c r="L342">
        <f>VLOOKUP(B342,'Ark2'!$B$1:$H$632,7,0)</f>
        <v>0</v>
      </c>
    </row>
    <row r="343" spans="1:12" ht="18.75" customHeight="1" x14ac:dyDescent="0.25">
      <c r="A343" s="14" t="s">
        <v>294</v>
      </c>
      <c r="B343" s="15" t="s">
        <v>631</v>
      </c>
      <c r="C343" s="16" t="s">
        <v>667</v>
      </c>
      <c r="D343" s="8"/>
      <c r="E343" s="17">
        <v>15</v>
      </c>
      <c r="F343" s="8"/>
      <c r="G343" s="23" t="s">
        <v>639</v>
      </c>
      <c r="H343" s="23" t="str">
        <f>B343</f>
        <v>Power BI &amp; Data Visualization Mastery</v>
      </c>
      <c r="I343" s="23" t="str">
        <f>CONCATENATE(G343)</f>
        <v>Søg på Internettet</v>
      </c>
      <c r="J343" s="23" t="s">
        <v>639</v>
      </c>
      <c r="K343" t="s">
        <v>639</v>
      </c>
      <c r="L343">
        <f>VLOOKUP(B343,'Ark2'!$B$1:$H$632,7,0)</f>
        <v>0</v>
      </c>
    </row>
    <row r="344" spans="1:12" ht="18.75" customHeight="1" x14ac:dyDescent="0.25">
      <c r="A344" s="14" t="s">
        <v>294</v>
      </c>
      <c r="B344" s="15" t="s">
        <v>302</v>
      </c>
      <c r="C344" s="16" t="s">
        <v>667</v>
      </c>
      <c r="D344" s="8"/>
      <c r="E344" s="17">
        <v>8.1999999999999993</v>
      </c>
      <c r="F344" s="8"/>
      <c r="G344" s="23" t="s">
        <v>639</v>
      </c>
      <c r="H344" s="23" t="str">
        <f>B344</f>
        <v>Python Collection</v>
      </c>
      <c r="I344" s="23" t="str">
        <f>CONCATENATE(G344)</f>
        <v>Søg på Internettet</v>
      </c>
      <c r="J344" s="23" t="s">
        <v>639</v>
      </c>
      <c r="K344" t="s">
        <v>639</v>
      </c>
      <c r="L344">
        <f>VLOOKUP(B344,'Ark2'!$B$1:$H$632,7,0)</f>
        <v>0</v>
      </c>
    </row>
    <row r="345" spans="1:12" ht="18.75" customHeight="1" x14ac:dyDescent="0.25">
      <c r="A345" s="14" t="s">
        <v>294</v>
      </c>
      <c r="B345" s="15" t="s">
        <v>303</v>
      </c>
      <c r="C345" s="16" t="s">
        <v>667</v>
      </c>
      <c r="D345" s="8"/>
      <c r="E345" s="17">
        <v>30</v>
      </c>
      <c r="F345" s="8"/>
      <c r="G345" s="23" t="s">
        <v>639</v>
      </c>
      <c r="H345" s="23" t="str">
        <f>B345</f>
        <v>Python programmering</v>
      </c>
      <c r="I345" s="23" t="str">
        <f>CONCATENATE(G345)</f>
        <v>Søg på Internettet</v>
      </c>
      <c r="J345" s="23" t="s">
        <v>639</v>
      </c>
      <c r="K345" t="s">
        <v>639</v>
      </c>
      <c r="L345">
        <f>VLOOKUP(B345,'Ark2'!$B$1:$H$632,7,0)</f>
        <v>0</v>
      </c>
    </row>
    <row r="346" spans="1:12" ht="18.75" customHeight="1" x14ac:dyDescent="0.25">
      <c r="A346" s="14" t="s">
        <v>294</v>
      </c>
      <c r="B346" s="15" t="s">
        <v>304</v>
      </c>
      <c r="C346" s="16" t="s">
        <v>667</v>
      </c>
      <c r="D346" s="8"/>
      <c r="E346" s="17">
        <v>30</v>
      </c>
      <c r="F346" s="8"/>
      <c r="G346" s="23" t="s">
        <v>639</v>
      </c>
      <c r="H346" s="23" t="str">
        <f>B346</f>
        <v>Python Programmering – Fra Grundlæggende til Avanceret</v>
      </c>
      <c r="I346" s="23" t="str">
        <f>CONCATENATE(G346)</f>
        <v>Søg på Internettet</v>
      </c>
      <c r="J346" s="23" t="s">
        <v>639</v>
      </c>
      <c r="K346" t="s">
        <v>639</v>
      </c>
      <c r="L346">
        <f>VLOOKUP(B346,'Ark2'!$B$1:$H$632,7,0)</f>
        <v>0</v>
      </c>
    </row>
    <row r="347" spans="1:12" ht="18.75" customHeight="1" x14ac:dyDescent="0.25">
      <c r="A347" s="14" t="s">
        <v>294</v>
      </c>
      <c r="B347" s="15" t="s">
        <v>305</v>
      </c>
      <c r="C347" s="16" t="s">
        <v>667</v>
      </c>
      <c r="D347" s="8"/>
      <c r="E347" s="17">
        <v>60</v>
      </c>
      <c r="F347" s="8"/>
      <c r="G347" s="23" t="s">
        <v>639</v>
      </c>
      <c r="H347" s="23" t="str">
        <f>B347</f>
        <v>Specialisterne Academy</v>
      </c>
      <c r="I347" s="23" t="str">
        <f>CONCATENATE(G347)</f>
        <v>Søg på Internettet</v>
      </c>
      <c r="J347" s="23" t="s">
        <v>639</v>
      </c>
      <c r="K347" t="s">
        <v>639</v>
      </c>
      <c r="L347">
        <f>VLOOKUP(B347,'Ark2'!$B$1:$H$632,7,0)</f>
        <v>0</v>
      </c>
    </row>
    <row r="348" spans="1:12" ht="18.75" customHeight="1" x14ac:dyDescent="0.25">
      <c r="A348" s="14" t="s">
        <v>294</v>
      </c>
      <c r="B348" s="15" t="s">
        <v>306</v>
      </c>
      <c r="C348" s="16" t="s">
        <v>667</v>
      </c>
      <c r="D348" s="8"/>
      <c r="E348" s="17">
        <v>30</v>
      </c>
      <c r="F348" s="8"/>
      <c r="G348" s="23" t="s">
        <v>639</v>
      </c>
      <c r="H348" s="23" t="str">
        <f>B348</f>
        <v>SQL 2016 Database Development</v>
      </c>
      <c r="I348" s="23" t="str">
        <f>CONCATENATE(G348)</f>
        <v>Søg på Internettet</v>
      </c>
      <c r="J348" s="23" t="s">
        <v>639</v>
      </c>
      <c r="K348" t="s">
        <v>639</v>
      </c>
      <c r="L348">
        <f>VLOOKUP(B348,'Ark2'!$B$1:$H$632,7,0)</f>
        <v>0</v>
      </c>
    </row>
    <row r="349" spans="1:12" ht="18.75" customHeight="1" x14ac:dyDescent="0.25">
      <c r="A349" s="14" t="s">
        <v>294</v>
      </c>
      <c r="B349" s="15" t="s">
        <v>307</v>
      </c>
      <c r="C349" s="16" t="s">
        <v>667</v>
      </c>
      <c r="D349" s="8"/>
      <c r="E349" s="17">
        <v>2</v>
      </c>
      <c r="F349" s="8"/>
      <c r="G349" s="23" t="s">
        <v>639</v>
      </c>
      <c r="H349" s="23" t="str">
        <f>B349</f>
        <v xml:space="preserve">SQL Introduktion </v>
      </c>
      <c r="I349" s="23" t="str">
        <f>CONCATENATE(G349)</f>
        <v>Søg på Internettet</v>
      </c>
      <c r="J349" s="23" t="s">
        <v>639</v>
      </c>
      <c r="K349" t="s">
        <v>639</v>
      </c>
      <c r="L349">
        <f>VLOOKUP(B349,'Ark2'!$B$1:$H$632,7,0)</f>
        <v>0</v>
      </c>
    </row>
    <row r="350" spans="1:12" ht="18.75" customHeight="1" x14ac:dyDescent="0.25">
      <c r="A350" s="14" t="s">
        <v>294</v>
      </c>
      <c r="B350" s="15" t="s">
        <v>308</v>
      </c>
      <c r="C350" s="16" t="s">
        <v>638</v>
      </c>
      <c r="D350" s="8">
        <v>37712</v>
      </c>
      <c r="E350" s="17"/>
      <c r="F350" s="8">
        <v>10</v>
      </c>
      <c r="G350" s="23" t="s">
        <v>633</v>
      </c>
      <c r="H350" s="23" t="str">
        <f>B350</f>
        <v>Videregående programmering</v>
      </c>
      <c r="I350" s="23" t="str">
        <f>CONCATENATE(G350,B350)</f>
        <v>https://www.ug.dk/search/Videregående programmering</v>
      </c>
      <c r="J350" s="24" t="str">
        <f>HYPERLINK(K350)</f>
        <v>https://www.ug.dk/voksen-og-efteruddannelser/akademiuddannelser/informationsteknologi/videregaaende-programmering</v>
      </c>
      <c r="K350" t="s">
        <v>1337</v>
      </c>
      <c r="L350" t="str">
        <f>VLOOKUP(B350,'Ark2'!$B$1:$H$632,7,0)</f>
        <v>https://www.ug.dk/voksen-og-efteruddannelser/akademiuddannelser/informationsteknologi/videregaaende-programmering</v>
      </c>
    </row>
    <row r="351" spans="1:12" ht="18.75" customHeight="1" x14ac:dyDescent="0.25">
      <c r="A351" s="10" t="s">
        <v>309</v>
      </c>
      <c r="B351" s="11" t="s">
        <v>310</v>
      </c>
      <c r="C351" s="12" t="s">
        <v>9</v>
      </c>
      <c r="D351" s="9">
        <v>40727</v>
      </c>
      <c r="E351" s="13">
        <v>5</v>
      </c>
      <c r="F351" s="9"/>
      <c r="G351" s="25" t="s">
        <v>633</v>
      </c>
      <c r="H351" s="23" t="str">
        <f>B351</f>
        <v>Anvendelse af termoplastmaterialer</v>
      </c>
      <c r="I351" s="23" t="str">
        <f>CONCATENATE(G351,B351)</f>
        <v>https://www.ug.dk/search/Anvendelse af termoplastmaterialer</v>
      </c>
      <c r="J351" s="24" t="str">
        <f>HYPERLINK(K351)</f>
        <v>https://www.ug.dk/fremstilling-af-produkter-i-termoplast/anvendelse-af-termoplastmaterialer</v>
      </c>
      <c r="K351" t="s">
        <v>1114</v>
      </c>
      <c r="L351" t="str">
        <f>VLOOKUP(B351,'Ark2'!$B$1:$H$632,7,0)</f>
        <v>https://www.ug.dk/fremstilling-af-produkter-i-termoplast/anvendelse-af-termoplastmaterialer</v>
      </c>
    </row>
    <row r="352" spans="1:12" ht="18.75" customHeight="1" x14ac:dyDescent="0.25">
      <c r="A352" s="10" t="s">
        <v>309</v>
      </c>
      <c r="B352" s="11" t="s">
        <v>311</v>
      </c>
      <c r="C352" s="12" t="s">
        <v>9</v>
      </c>
      <c r="D352" s="9">
        <v>48746</v>
      </c>
      <c r="E352" s="13">
        <v>3</v>
      </c>
      <c r="F352" s="9"/>
      <c r="G352" s="25" t="s">
        <v>633</v>
      </c>
      <c r="H352" s="23" t="str">
        <f>B352</f>
        <v>Anvendt svejseteknisk beregning og måling</v>
      </c>
      <c r="I352" s="23" t="str">
        <f>CONCATENATE(G352,B352)</f>
        <v>https://www.ug.dk/search/Anvendt svejseteknisk beregning og måling</v>
      </c>
      <c r="J352" s="24" t="str">
        <f>HYPERLINK(K352)</f>
        <v>https://www.ug.dk/voksen-og-efteruddannelser/arbejdsmarkedsuddannelser/svejsning-skaering-og-maritim-produktion-i-metal/anvendt-svejseteknisk-beregning-og-maaling</v>
      </c>
      <c r="K352" t="s">
        <v>1370</v>
      </c>
      <c r="L352" t="str">
        <f>VLOOKUP(B352,'Ark2'!$B$1:$H$632,7,0)</f>
        <v>https://www.ug.dk/voksen-og-efteruddannelser/arbejdsmarkedsuddannelser/svejsning-skaering-og-maritim-produktion-i-metal/anvendt-svejseteknisk-beregning-og-maaling</v>
      </c>
    </row>
    <row r="353" spans="1:12" ht="18.75" customHeight="1" x14ac:dyDescent="0.25">
      <c r="A353" s="10" t="s">
        <v>309</v>
      </c>
      <c r="B353" s="11" t="s">
        <v>312</v>
      </c>
      <c r="C353" s="12" t="s">
        <v>9</v>
      </c>
      <c r="D353" s="9">
        <v>44530</v>
      </c>
      <c r="E353" s="13">
        <v>1</v>
      </c>
      <c r="F353" s="9"/>
      <c r="G353" s="25" t="s">
        <v>633</v>
      </c>
      <c r="H353" s="23" t="str">
        <f>B353</f>
        <v xml:space="preserve">Arbejdsmiljø og sikkerhed, svejsning/termisk </v>
      </c>
      <c r="I353" s="23" t="str">
        <f>CONCATENATE(G353,B353)</f>
        <v xml:space="preserve">https://www.ug.dk/search/Arbejdsmiljø og sikkerhed, svejsning/termisk </v>
      </c>
      <c r="J353" s="24" t="str">
        <f>HYPERLINK(K353)</f>
        <v>https://www.ug.dk/voksen-og-efteruddannelser/arbejdsmarkedsuddannelser/svejsning-skaering-og-maritim-produktion-i-metal/arbejdsmiljoe-og-sikkerhed-svejsningtermisk</v>
      </c>
      <c r="K353" t="s">
        <v>1371</v>
      </c>
      <c r="L353" t="str">
        <f>VLOOKUP(B353,'Ark2'!$B$1:$H$632,7,0)</f>
        <v>https://www.ug.dk/voksen-og-efteruddannelser/arbejdsmarkedsuddannelser/svejsning-skaering-og-maritim-produktion-i-metal/arbejdsmiljoe-og-sikkerhed-svejsningtermisk</v>
      </c>
    </row>
    <row r="354" spans="1:12" ht="18.75" customHeight="1" x14ac:dyDescent="0.25">
      <c r="A354" s="10" t="s">
        <v>309</v>
      </c>
      <c r="B354" s="11" t="s">
        <v>313</v>
      </c>
      <c r="C354" s="12" t="s">
        <v>9</v>
      </c>
      <c r="D354" s="9">
        <v>45141</v>
      </c>
      <c r="E354" s="13">
        <v>1</v>
      </c>
      <c r="F354" s="9"/>
      <c r="G354" s="25" t="s">
        <v>633</v>
      </c>
      <c r="H354" s="23" t="str">
        <f>B354</f>
        <v>Brandforanstaltninger v. gnistproducerende værktøj</v>
      </c>
      <c r="I354" s="23" t="str">
        <f>CONCATENATE(G354,B354)</f>
        <v>https://www.ug.dk/search/Brandforanstaltninger v. gnistproducerende værktøj</v>
      </c>
      <c r="J354" s="24" t="str">
        <f>HYPERLINK(K354)</f>
        <v>https://www.ug.dk/bygge-og-anlaegsopgaver-i-lettere-materialer/brandforanstaltninger-v-gnistproducerende-vaerktoej</v>
      </c>
      <c r="K354" t="s">
        <v>732</v>
      </c>
      <c r="L354" t="str">
        <f>VLOOKUP(B354,'Ark2'!$B$1:$H$632,7,0)</f>
        <v>https://www.ug.dk/bygge-og-anlaegsopgaver-i-lettere-materialer/brandforanstaltninger-v-gnistproducerende-vaerktoej</v>
      </c>
    </row>
    <row r="355" spans="1:12" ht="18.75" customHeight="1" x14ac:dyDescent="0.25">
      <c r="A355" s="10" t="s">
        <v>309</v>
      </c>
      <c r="B355" s="11" t="s">
        <v>314</v>
      </c>
      <c r="C355" s="12" t="s">
        <v>9</v>
      </c>
      <c r="D355" s="9">
        <v>47455</v>
      </c>
      <c r="E355" s="13">
        <v>5</v>
      </c>
      <c r="F355" s="9"/>
      <c r="G355" s="25" t="s">
        <v>633</v>
      </c>
      <c r="H355" s="23" t="str">
        <f>B355</f>
        <v>CNC drejning med C-akse, avanceret (2-sidet)</v>
      </c>
      <c r="I355" s="23" t="str">
        <f>CONCATENATE(G355,B355)</f>
        <v>https://www.ug.dk/search/CNC drejning med C-akse, avanceret (2-sidet)</v>
      </c>
      <c r="J355" s="24" t="str">
        <f>HYPERLINK(K355)</f>
        <v>https://www.ug.dk/voksen-og-efteruddannelser/arbejdsmarkedsuddannelser/maskin-og-vaerktoejsomraadet/cnc-drejning-med-c-akse-avanceret-2-sidet</v>
      </c>
      <c r="K355" t="s">
        <v>1372</v>
      </c>
      <c r="L355" t="str">
        <f>VLOOKUP(B355,'Ark2'!$B$1:$H$632,7,0)</f>
        <v>https://www.ug.dk/voksen-og-efteruddannelser/arbejdsmarkedsuddannelser/maskin-og-vaerktoejsomraadet/cnc-drejning-med-c-akse-avanceret-2-sidet</v>
      </c>
    </row>
    <row r="356" spans="1:12" ht="18.75" customHeight="1" x14ac:dyDescent="0.25">
      <c r="A356" s="10" t="s">
        <v>309</v>
      </c>
      <c r="B356" s="11" t="s">
        <v>315</v>
      </c>
      <c r="C356" s="12" t="s">
        <v>9</v>
      </c>
      <c r="D356" s="9">
        <v>48912</v>
      </c>
      <c r="E356" s="13">
        <v>5</v>
      </c>
      <c r="F356" s="9"/>
      <c r="G356" s="25" t="s">
        <v>633</v>
      </c>
      <c r="H356" s="23" t="str">
        <f>B356</f>
        <v>CNC drejning, 1-sidet bearbejdning</v>
      </c>
      <c r="I356" s="23" t="str">
        <f>CONCATENATE(G356,B356)</f>
        <v>https://www.ug.dk/search/CNC drejning, 1-sidet bearbejdning</v>
      </c>
      <c r="J356" s="24" t="str">
        <f>HYPERLINK(K356)</f>
        <v>https://www.ug.dk/voksen-og-efteruddannelser/arbejdsmarkedsuddannelser/spaantagende-metalindustri/cnc-drejning-1-sidet-bearbejdning</v>
      </c>
      <c r="K356" t="s">
        <v>1182</v>
      </c>
      <c r="L356" t="str">
        <f>VLOOKUP(B356,'Ark2'!$B$1:$H$632,7,0)</f>
        <v>https://www.ug.dk/voksen-og-efteruddannelser/arbejdsmarkedsuddannelser/spaantagende-metalindustri/cnc-drejning-1-sidet-bearbejdning</v>
      </c>
    </row>
    <row r="357" spans="1:12" ht="18.75" customHeight="1" x14ac:dyDescent="0.25">
      <c r="A357" s="10" t="s">
        <v>309</v>
      </c>
      <c r="B357" s="11" t="s">
        <v>316</v>
      </c>
      <c r="C357" s="12" t="s">
        <v>9</v>
      </c>
      <c r="D357" s="9">
        <v>48753</v>
      </c>
      <c r="E357" s="13">
        <v>5</v>
      </c>
      <c r="F357" s="9"/>
      <c r="G357" s="25" t="s">
        <v>633</v>
      </c>
      <c r="H357" s="23" t="str">
        <f>B357</f>
        <v xml:space="preserve">CNC drejning, klargøring og maskinbetjening </v>
      </c>
      <c r="I357" s="23" t="str">
        <f>CONCATENATE(G357,B357)</f>
        <v xml:space="preserve">https://www.ug.dk/search/CNC drejning, klargøring og maskinbetjening </v>
      </c>
      <c r="J357" s="24" t="str">
        <f>HYPERLINK(K357)</f>
        <v>https://www.ug.dk/voksen-og-efteruddannelser/arbejdsmarkedsuddannelser/spaantagende-metalindustri/cnc-drejning-klargoering-og-maskinbetjening</v>
      </c>
      <c r="K357" t="s">
        <v>1183</v>
      </c>
      <c r="L357" t="str">
        <f>VLOOKUP(B357,'Ark2'!$B$1:$H$632,7,0)</f>
        <v>https://www.ug.dk/voksen-og-efteruddannelser/arbejdsmarkedsuddannelser/spaantagende-metalindustri/cnc-drejning-klargoering-og-maskinbetjening</v>
      </c>
    </row>
    <row r="358" spans="1:12" ht="18.75" customHeight="1" x14ac:dyDescent="0.25">
      <c r="A358" s="10" t="s">
        <v>309</v>
      </c>
      <c r="B358" s="11" t="s">
        <v>317</v>
      </c>
      <c r="C358" s="12" t="s">
        <v>9</v>
      </c>
      <c r="D358" s="9">
        <v>44816</v>
      </c>
      <c r="E358" s="13">
        <v>5</v>
      </c>
      <c r="F358" s="9"/>
      <c r="G358" s="25" t="s">
        <v>633</v>
      </c>
      <c r="H358" s="23" t="str">
        <f>B358</f>
        <v>CNC drejning, manuel programmering</v>
      </c>
      <c r="I358" s="23" t="str">
        <f>CONCATENATE(G358,B358)</f>
        <v>https://www.ug.dk/search/CNC drejning, manuel programmering</v>
      </c>
      <c r="J358" s="24" t="str">
        <f>HYPERLINK(K358)</f>
        <v>https://www.ug.dk/voksen-og-efteruddannelser/arbejdsmarkedsuddannelser/maskin-og-vaerktoejsomraadet/cnc-drejning-manuel-programmering</v>
      </c>
      <c r="K358" t="s">
        <v>1374</v>
      </c>
      <c r="L358" t="str">
        <f>VLOOKUP(B358,'Ark2'!$B$1:$H$632,7,0)</f>
        <v>https://www.ug.dk/voksen-og-efteruddannelser/arbejdsmarkedsuddannelser/maskin-og-vaerktoejsomraadet/cnc-drejning-manuel-programmering</v>
      </c>
    </row>
    <row r="359" spans="1:12" ht="18.75" customHeight="1" x14ac:dyDescent="0.25">
      <c r="A359" s="10" t="s">
        <v>309</v>
      </c>
      <c r="B359" s="11" t="s">
        <v>318</v>
      </c>
      <c r="C359" s="12" t="s">
        <v>9</v>
      </c>
      <c r="D359" s="9">
        <v>47452</v>
      </c>
      <c r="E359" s="13">
        <v>5</v>
      </c>
      <c r="F359" s="9"/>
      <c r="G359" s="25" t="s">
        <v>633</v>
      </c>
      <c r="H359" s="23" t="str">
        <f>B359</f>
        <v>CNC drejning, programmering med cyklus/dialog</v>
      </c>
      <c r="I359" s="23" t="str">
        <f>CONCATENATE(G359,B359)</f>
        <v>https://www.ug.dk/search/CNC drejning, programmering med cyklus/dialog</v>
      </c>
      <c r="J359" s="24" t="str">
        <f>HYPERLINK(K359)</f>
        <v>https://www.ug.dk/voksen-og-efteruddannelser/arbejdsmarkedsuddannelser/maskin-og-vaerktoejsomraadet/cnc-drejning-programmering-med-cyklusdialog</v>
      </c>
      <c r="K359" t="s">
        <v>1184</v>
      </c>
      <c r="L359" t="str">
        <f>VLOOKUP(B359,'Ark2'!$B$1:$H$632,7,0)</f>
        <v>https://www.ug.dk/voksen-og-efteruddannelser/arbejdsmarkedsuddannelser/maskin-og-vaerktoejsomraadet/cnc-drejning-programmering-med-cyklusdialog</v>
      </c>
    </row>
    <row r="360" spans="1:12" ht="18.75" customHeight="1" x14ac:dyDescent="0.25">
      <c r="A360" s="10" t="s">
        <v>309</v>
      </c>
      <c r="B360" s="11" t="s">
        <v>319</v>
      </c>
      <c r="C360" s="12" t="s">
        <v>9</v>
      </c>
      <c r="D360" s="9">
        <v>47453</v>
      </c>
      <c r="E360" s="13">
        <v>5</v>
      </c>
      <c r="F360" s="9"/>
      <c r="G360" s="25" t="s">
        <v>633</v>
      </c>
      <c r="H360" s="23" t="str">
        <f>B360</f>
        <v>CNC drejning, programmering og opstilling, 2-sidet</v>
      </c>
      <c r="I360" s="23" t="str">
        <f>CONCATENATE(G360,B360)</f>
        <v>https://www.ug.dk/search/CNC drejning, programmering og opstilling, 2-sidet</v>
      </c>
      <c r="J360" s="24" t="str">
        <f>HYPERLINK(K360)</f>
        <v>https://www.ug.dk/voksen-og-efteruddannelser/arbejdsmarkedsuddannelser/maskin-og-vaerktoejsomraadet/cnc-drejning-programmering-og-opstilling-2-sidet</v>
      </c>
      <c r="K360" t="s">
        <v>1185</v>
      </c>
      <c r="L360" t="str">
        <f>VLOOKUP(B360,'Ark2'!$B$1:$H$632,7,0)</f>
        <v>https://www.ug.dk/voksen-og-efteruddannelser/arbejdsmarkedsuddannelser/maskin-og-vaerktoejsomraadet/cnc-drejning-programmering-og-opstilling-2-sidet</v>
      </c>
    </row>
    <row r="361" spans="1:12" ht="18.75" customHeight="1" x14ac:dyDescent="0.25">
      <c r="A361" s="10" t="s">
        <v>309</v>
      </c>
      <c r="B361" s="11" t="s">
        <v>320</v>
      </c>
      <c r="C361" s="12" t="s">
        <v>9</v>
      </c>
      <c r="D361" s="9">
        <v>48913</v>
      </c>
      <c r="E361" s="13">
        <v>5</v>
      </c>
      <c r="F361" s="9"/>
      <c r="G361" s="25" t="s">
        <v>633</v>
      </c>
      <c r="H361" s="23" t="str">
        <f>B361</f>
        <v>CNC fræsning, klargøring og maskinbetjening</v>
      </c>
      <c r="I361" s="23" t="str">
        <f>CONCATENATE(G361,B361)</f>
        <v>https://www.ug.dk/search/CNC fræsning, klargøring og maskinbetjening</v>
      </c>
      <c r="J361" s="24" t="str">
        <f>HYPERLINK(K361)</f>
        <v>https://www.ug.dk/voksen-og-efteruddannelser/arbejdsmarkedsuddannelser/spaantagende-metalindustri/cnc-fraesning-klargoering-og-maskinbetjening</v>
      </c>
      <c r="K361" t="s">
        <v>1188</v>
      </c>
      <c r="L361" t="str">
        <f>VLOOKUP(B361,'Ark2'!$B$1:$H$632,7,0)</f>
        <v>https://www.ug.dk/voksen-og-efteruddannelser/arbejdsmarkedsuddannelser/spaantagende-metalindustri/cnc-fraesning-klargoering-og-maskinbetjening</v>
      </c>
    </row>
    <row r="362" spans="1:12" ht="18.75" customHeight="1" x14ac:dyDescent="0.25">
      <c r="A362" s="10" t="s">
        <v>309</v>
      </c>
      <c r="B362" s="11" t="s">
        <v>321</v>
      </c>
      <c r="C362" s="12" t="s">
        <v>9</v>
      </c>
      <c r="D362" s="9">
        <v>47416</v>
      </c>
      <c r="E362" s="13">
        <v>5</v>
      </c>
      <c r="F362" s="9"/>
      <c r="G362" s="25" t="s">
        <v>633</v>
      </c>
      <c r="H362" s="23" t="str">
        <f>B362</f>
        <v>CNC fræsning, opspænding og flersidet bearbejdning</v>
      </c>
      <c r="I362" s="23" t="str">
        <f>CONCATENATE(G362,B362)</f>
        <v>https://www.ug.dk/search/CNC fræsning, opspænding og flersidet bearbejdning</v>
      </c>
      <c r="J362" s="24" t="str">
        <f>HYPERLINK(K362)</f>
        <v>https://www.ug.dk/voksen-og-efteruddannelser/arbejdsmarkedsuddannelser/maskin-og-vaerktoejsomraadet/cnc-fraesning-opspaending-og-flersidet-bearbejdning</v>
      </c>
      <c r="K362" t="s">
        <v>1375</v>
      </c>
      <c r="L362" t="str">
        <f>VLOOKUP(B362,'Ark2'!$B$1:$H$632,7,0)</f>
        <v>https://www.ug.dk/voksen-og-efteruddannelser/arbejdsmarkedsuddannelser/maskin-og-vaerktoejsomraadet/cnc-fraesning-opspaending-og-flersidet-bearbejdning</v>
      </c>
    </row>
    <row r="363" spans="1:12" ht="18.75" customHeight="1" x14ac:dyDescent="0.25">
      <c r="A363" s="10" t="s">
        <v>309</v>
      </c>
      <c r="B363" s="11" t="s">
        <v>338</v>
      </c>
      <c r="C363" s="12" t="s">
        <v>9</v>
      </c>
      <c r="D363" s="9">
        <v>47415</v>
      </c>
      <c r="E363" s="13">
        <v>5</v>
      </c>
      <c r="F363" s="9"/>
      <c r="G363" s="25" t="s">
        <v>633</v>
      </c>
      <c r="H363" s="23" t="str">
        <f>B363</f>
        <v>CNC fræsning, programmering og opstilling, 2-sidet</v>
      </c>
      <c r="I363" s="23" t="str">
        <f>CONCATENATE(G363,B363)</f>
        <v>https://www.ug.dk/search/CNC fræsning, programmering og opstilling, 2-sidet</v>
      </c>
      <c r="J363" s="24" t="str">
        <f>HYPERLINK(K363)</f>
        <v>https://www.ug.dk/voksen-og-efteruddannelser/arbejdsmarkedsuddannelser/maskin-og-vaerktoejsomraadet/cnc-fraesning-programmering-og-opstilling-2-sidet</v>
      </c>
      <c r="K363" t="s">
        <v>1376</v>
      </c>
      <c r="L363" t="str">
        <f>VLOOKUP(B363,'Ark2'!$B$1:$H$632,7,0)</f>
        <v>https://www.ug.dk/voksen-og-efteruddannelser/arbejdsmarkedsuddannelser/maskin-og-vaerktoejsomraadet/cnc-fraesning-programmering-og-opstilling-2-sidet</v>
      </c>
    </row>
    <row r="364" spans="1:12" ht="18.75" customHeight="1" x14ac:dyDescent="0.25">
      <c r="A364" s="10" t="s">
        <v>309</v>
      </c>
      <c r="B364" s="11" t="s">
        <v>322</v>
      </c>
      <c r="C364" s="12" t="s">
        <v>9</v>
      </c>
      <c r="D364" s="9">
        <v>47581</v>
      </c>
      <c r="E364" s="13">
        <v>5</v>
      </c>
      <c r="F364" s="9"/>
      <c r="G364" s="25" t="s">
        <v>633</v>
      </c>
      <c r="H364" s="23" t="str">
        <f>B364</f>
        <v>CNC kantpresse og CNC svingbukker</v>
      </c>
      <c r="I364" s="23" t="str">
        <f>CONCATENATE(G364,B364)</f>
        <v>https://www.ug.dk/search/CNC kantpresse og CNC svingbukker</v>
      </c>
      <c r="J364" s="24" t="str">
        <f>HYPERLINK(K364)</f>
        <v>https://www.ug.dk/voksen-og-efteruddannelser/arbejdsmarkedsuddannelser/smedeteknisk-omraade/cnc-kantpresse-og-cnc-svingbukker</v>
      </c>
      <c r="K364" t="s">
        <v>1517</v>
      </c>
      <c r="L364" t="str">
        <f>VLOOKUP(B364,'Ark2'!$B$1:$H$632,7,0)</f>
        <v>https://www.ug.dk/voksen-og-efteruddannelser/arbejdsmarkedsuddannelser/smedeteknisk-omraade/cnc-kantpresse-og-cnc-svingbukker</v>
      </c>
    </row>
    <row r="365" spans="1:12" ht="18.75" customHeight="1" x14ac:dyDescent="0.25">
      <c r="A365" s="10" t="s">
        <v>309</v>
      </c>
      <c r="B365" s="11" t="s">
        <v>323</v>
      </c>
      <c r="C365" s="12" t="s">
        <v>9</v>
      </c>
      <c r="D365" s="9">
        <v>49643</v>
      </c>
      <c r="E365" s="13">
        <v>2</v>
      </c>
      <c r="F365" s="9"/>
      <c r="G365" s="25" t="s">
        <v>633</v>
      </c>
      <c r="H365" s="23" t="str">
        <f>B365</f>
        <v>Digitalisering i produktion 1</v>
      </c>
      <c r="I365" s="23" t="str">
        <f>CONCATENATE(G365,B365)</f>
        <v>https://www.ug.dk/search/Digitalisering i produktion 1</v>
      </c>
      <c r="J365" s="24" t="str">
        <f>HYPERLINK(K365)</f>
        <v>https://www.ug.dk/arbejdets-organisering-i-produktion-i-industrien/digitalisering-i-produktionen-1</v>
      </c>
      <c r="K365" t="s">
        <v>1189</v>
      </c>
      <c r="L365" t="str">
        <f>VLOOKUP(B365,'Ark2'!$B$1:$H$632,7,0)</f>
        <v>https://www.ug.dk/arbejdets-organisering-i-produktion-i-industrien/digitalisering-i-produktionen-1</v>
      </c>
    </row>
    <row r="366" spans="1:12" ht="18.75" customHeight="1" x14ac:dyDescent="0.25">
      <c r="A366" s="10" t="s">
        <v>309</v>
      </c>
      <c r="B366" s="11" t="s">
        <v>324</v>
      </c>
      <c r="C366" s="12" t="s">
        <v>9</v>
      </c>
      <c r="D366" s="9">
        <v>49644</v>
      </c>
      <c r="E366" s="13">
        <v>3</v>
      </c>
      <c r="F366" s="9"/>
      <c r="G366" s="25" t="s">
        <v>633</v>
      </c>
      <c r="H366" s="23" t="str">
        <f>B366</f>
        <v>Digitalisering i produktionen 2</v>
      </c>
      <c r="I366" s="23" t="str">
        <f>CONCATENATE(G366,B366)</f>
        <v>https://www.ug.dk/search/Digitalisering i produktionen 2</v>
      </c>
      <c r="J366" s="24" t="str">
        <f>HYPERLINK(K366)</f>
        <v>https://www.ug.dk/arbejdets-organisering-i-produktion-i-industrien/digitalisering-i-produktionen-2</v>
      </c>
      <c r="K366" t="s">
        <v>1190</v>
      </c>
      <c r="L366" t="str">
        <f>VLOOKUP(B366,'Ark2'!$B$1:$H$632,7,0)</f>
        <v>https://www.ug.dk/arbejdets-organisering-i-produktion-i-industrien/digitalisering-i-produktionen-2</v>
      </c>
    </row>
    <row r="367" spans="1:12" ht="18.75" customHeight="1" x14ac:dyDescent="0.25">
      <c r="A367" s="10" t="s">
        <v>309</v>
      </c>
      <c r="B367" s="11" t="s">
        <v>325</v>
      </c>
      <c r="C367" s="12" t="s">
        <v>9</v>
      </c>
      <c r="D367" s="9">
        <v>40632</v>
      </c>
      <c r="E367" s="13">
        <v>1</v>
      </c>
      <c r="F367" s="9"/>
      <c r="G367" s="25" t="s">
        <v>633</v>
      </c>
      <c r="H367" s="23" t="str">
        <f>B367</f>
        <v xml:space="preserve">Dækrep. og monteringstek. på person- og varevogne </v>
      </c>
      <c r="I367" s="23" t="str">
        <f>CONCATENATE(G367,B367)</f>
        <v xml:space="preserve">https://www.ug.dk/search/Dækrep. og monteringstek. på person- og varevogne </v>
      </c>
      <c r="J367" s="24" t="str">
        <f>HYPERLINK(K367)</f>
        <v>https://www.ug.dk/voksen-og-efteruddannelser/arbejdsmarkedsuddannelser/koeretoejsomraadet/daekrep-og-monteringstek-paa-person-og-varevogne</v>
      </c>
      <c r="K367" t="s">
        <v>1379</v>
      </c>
      <c r="L367" t="str">
        <f>VLOOKUP(B367,'Ark2'!$B$1:$H$632,7,0)</f>
        <v>https://www.ug.dk/voksen-og-efteruddannelser/arbejdsmarkedsuddannelser/koeretoejsomraadet/daekrep-og-monteringstek-paa-person-og-varevogne</v>
      </c>
    </row>
    <row r="368" spans="1:12" ht="18.75" customHeight="1" x14ac:dyDescent="0.25">
      <c r="A368" s="10" t="s">
        <v>309</v>
      </c>
      <c r="B368" s="11" t="s">
        <v>326</v>
      </c>
      <c r="C368" s="12" t="s">
        <v>9</v>
      </c>
      <c r="D368" s="9">
        <v>40923</v>
      </c>
      <c r="E368" s="13">
        <v>2</v>
      </c>
      <c r="F368" s="9"/>
      <c r="G368" s="25" t="s">
        <v>633</v>
      </c>
      <c r="H368" s="23" t="str">
        <f>B368</f>
        <v>Dæktyper (afbalancering og kontrol)</v>
      </c>
      <c r="I368" s="23" t="str">
        <f>CONCATENATE(G368,B368)</f>
        <v>https://www.ug.dk/search/Dæktyper (afbalancering og kontrol)</v>
      </c>
      <c r="J368" s="24" t="str">
        <f>HYPERLINK(K368)</f>
        <v>https://www.ug.dk/voksen-og-efteruddannelser/arbejdsmarkedsuddannelser/koeretoejsomraadet/daektyper-afbalancering-og-kontrol</v>
      </c>
      <c r="K368" t="s">
        <v>1380</v>
      </c>
      <c r="L368" t="str">
        <f>VLOOKUP(B368,'Ark2'!$B$1:$H$632,7,0)</f>
        <v>https://www.ug.dk/voksen-og-efteruddannelser/arbejdsmarkedsuddannelser/koeretoejsomraadet/daektyper-afbalancering-og-kontrol</v>
      </c>
    </row>
    <row r="369" spans="1:12" ht="18.75" customHeight="1" x14ac:dyDescent="0.25">
      <c r="A369" s="10" t="s">
        <v>309</v>
      </c>
      <c r="B369" s="11" t="s">
        <v>327</v>
      </c>
      <c r="C369" s="12" t="s">
        <v>9</v>
      </c>
      <c r="D369" s="9">
        <v>48446</v>
      </c>
      <c r="E369" s="13">
        <v>3</v>
      </c>
      <c r="F369" s="9"/>
      <c r="G369" s="25" t="s">
        <v>633</v>
      </c>
      <c r="H369" s="23" t="str">
        <f>B369</f>
        <v xml:space="preserve">Egenkontrol af svejsearbejde og svejseprocedurer </v>
      </c>
      <c r="I369" s="23" t="str">
        <f>CONCATENATE(G369,B369)</f>
        <v xml:space="preserve">https://www.ug.dk/search/Egenkontrol af svejsearbejde og svejseprocedurer </v>
      </c>
      <c r="J369" s="24" t="str">
        <f>HYPERLINK(K369)</f>
        <v>https://www.ug.dk/voksen-og-efteruddannelser/arbejdsmarkedsuddannelser/svejsning-skaering-og-maritim-produktion-i-metal/egenkontrol-af-svejsearbejde-og-svejseprocedurer</v>
      </c>
      <c r="K369" t="s">
        <v>1542</v>
      </c>
      <c r="L369" t="str">
        <f>VLOOKUP(B369,'Ark2'!$B$1:$H$632,7,0)</f>
        <v>https://www.ug.dk/voksen-og-efteruddannelser/arbejdsmarkedsuddannelser/svejsning-skaering-og-maritim-produktion-i-metal/egenkontrol-af-svejsearbejde-og-svejseprocedurer</v>
      </c>
    </row>
    <row r="370" spans="1:12" ht="18.75" customHeight="1" x14ac:dyDescent="0.25">
      <c r="A370" s="10" t="s">
        <v>309</v>
      </c>
      <c r="B370" s="11" t="s">
        <v>328</v>
      </c>
      <c r="C370" s="12" t="s">
        <v>9</v>
      </c>
      <c r="D370" s="9">
        <v>42871</v>
      </c>
      <c r="E370" s="13">
        <v>3</v>
      </c>
      <c r="F370" s="9"/>
      <c r="G370" s="25" t="s">
        <v>633</v>
      </c>
      <c r="H370" s="23" t="str">
        <f>B370</f>
        <v>Eldrevne/hybride køretøjer, opbygning og service</v>
      </c>
      <c r="I370" s="23" t="str">
        <f>CONCATENATE(G370,B370)</f>
        <v>https://www.ug.dk/search/Eldrevne/hybride køretøjer, opbygning og service</v>
      </c>
      <c r="J370" s="24" t="str">
        <f>HYPERLINK(K370)</f>
        <v>https://www.ug.dk/voksen-og-efteruddannelser/arbejdsmarkedsuddannelser/koeretoejsomraadet/eldrevnehybride-koeretoejer-opbygning-og-service</v>
      </c>
      <c r="K370" t="s">
        <v>1381</v>
      </c>
      <c r="L370" t="str">
        <f>VLOOKUP(B370,'Ark2'!$B$1:$H$632,7,0)</f>
        <v>https://www.ug.dk/voksen-og-efteruddannelser/arbejdsmarkedsuddannelser/koeretoejsomraadet/eldrevnehybride-koeretoejer-opbygning-og-service</v>
      </c>
    </row>
    <row r="371" spans="1:12" ht="18.75" customHeight="1" x14ac:dyDescent="0.25">
      <c r="A371" s="10" t="s">
        <v>309</v>
      </c>
      <c r="B371" s="11" t="s">
        <v>48</v>
      </c>
      <c r="C371" s="12" t="s">
        <v>9</v>
      </c>
      <c r="D371" s="9">
        <v>45571</v>
      </c>
      <c r="E371" s="13">
        <v>10</v>
      </c>
      <c r="F371" s="9"/>
      <c r="G371" s="25" t="s">
        <v>633</v>
      </c>
      <c r="H371" s="23" t="str">
        <f>B371</f>
        <v>Fagunderstøttende dansk som andetsprog F/I</v>
      </c>
      <c r="I371" s="23" t="str">
        <f>CONCATENATE(G371,B371)</f>
        <v>https://www.ug.dk/search/Fagunderstøttende dansk som andetsprog F/I</v>
      </c>
      <c r="J371" s="24" t="str">
        <f>HYPERLINK(K371)</f>
        <v>https://www.ug.dk/voksen-og-efteruddannelser/arbejdsmarkedsuddannelser/obligatorisk-faelleskatalog/fagunderstoettende-dansk-som-andetsprog-fi</v>
      </c>
      <c r="K371" t="s">
        <v>745</v>
      </c>
      <c r="L371" t="str">
        <f>VLOOKUP(B371,'Ark2'!$B$1:$H$632,7,0)</f>
        <v>https://www.ug.dk/voksen-og-efteruddannelser/arbejdsmarkedsuddannelser/obligatorisk-faelleskatalog/fagunderstoettende-dansk-som-andetsprog-fi</v>
      </c>
    </row>
    <row r="372" spans="1:12" ht="18.75" customHeight="1" x14ac:dyDescent="0.25">
      <c r="A372" s="10" t="s">
        <v>309</v>
      </c>
      <c r="B372" s="11" t="s">
        <v>329</v>
      </c>
      <c r="C372" s="12" t="s">
        <v>9</v>
      </c>
      <c r="D372" s="9">
        <v>44415</v>
      </c>
      <c r="E372" s="13">
        <v>5</v>
      </c>
      <c r="F372" s="9"/>
      <c r="G372" s="25" t="s">
        <v>633</v>
      </c>
      <c r="H372" s="23" t="str">
        <f>B372</f>
        <v>Flammeskæring - tildannelse af rør</v>
      </c>
      <c r="I372" s="23" t="str">
        <f>CONCATENATE(G372,B372)</f>
        <v>https://www.ug.dk/search/Flammeskæring - tildannelse af rør</v>
      </c>
      <c r="J372" s="24" t="str">
        <f>HYPERLINK(K372)</f>
        <v>https://www.ug.dk/voksen-og-efteruddannelser/arbejdsmarkedsuddannelser/svejsning-skaering-og-maritim-produktion-i-metal/flammeskaering-tildannelse-af-roer</v>
      </c>
      <c r="K372" t="s">
        <v>1543</v>
      </c>
      <c r="L372" t="str">
        <f>VLOOKUP(B372,'Ark2'!$B$1:$H$632,7,0)</f>
        <v>https://www.ug.dk/voksen-og-efteruddannelser/arbejdsmarkedsuddannelser/svejsning-skaering-og-maritim-produktion-i-metal/flammeskaering-tildannelse-af-roer</v>
      </c>
    </row>
    <row r="373" spans="1:12" ht="18.75" customHeight="1" x14ac:dyDescent="0.25">
      <c r="A373" s="10" t="s">
        <v>309</v>
      </c>
      <c r="B373" s="11" t="s">
        <v>330</v>
      </c>
      <c r="C373" s="12" t="s">
        <v>9</v>
      </c>
      <c r="D373" s="9">
        <v>44726</v>
      </c>
      <c r="E373" s="13">
        <v>10</v>
      </c>
      <c r="F373" s="9"/>
      <c r="G373" s="25" t="s">
        <v>633</v>
      </c>
      <c r="H373" s="23" t="str">
        <f>B373</f>
        <v>Gassvejsning af stumpsømme - rør</v>
      </c>
      <c r="I373" s="23" t="str">
        <f>CONCATENATE(G373,B373)</f>
        <v>https://www.ug.dk/search/Gassvejsning af stumpsømme - rør</v>
      </c>
      <c r="J373" s="24" t="str">
        <f>HYPERLINK(K373)</f>
        <v>https://www.ug.dk/voksen-og-efteruddannelser/arbejdsmarkedsuddannelser/svejsning-skaering-og-maritim-produktion-i-metal/gassvejsning-af-stumpsoemme-roer</v>
      </c>
      <c r="K373" t="s">
        <v>1382</v>
      </c>
      <c r="L373" t="str">
        <f>VLOOKUP(B373,'Ark2'!$B$1:$H$632,7,0)</f>
        <v>https://www.ug.dk/voksen-og-efteruddannelser/arbejdsmarkedsuddannelser/svejsning-skaering-og-maritim-produktion-i-metal/gassvejsning-af-stumpsoemme-roer</v>
      </c>
    </row>
    <row r="374" spans="1:12" ht="18.75" customHeight="1" x14ac:dyDescent="0.25">
      <c r="A374" s="10" t="s">
        <v>309</v>
      </c>
      <c r="B374" s="11" t="s">
        <v>331</v>
      </c>
      <c r="C374" s="12" t="s">
        <v>9</v>
      </c>
      <c r="D374" s="9">
        <v>44725</v>
      </c>
      <c r="E374" s="13">
        <v>5</v>
      </c>
      <c r="F374" s="9"/>
      <c r="G374" s="25" t="s">
        <v>633</v>
      </c>
      <c r="H374" s="23" t="str">
        <f>B374</f>
        <v>Gassvejsning af stumpsømme - rør proces 311</v>
      </c>
      <c r="I374" s="23" t="str">
        <f>CONCATENATE(G374,B374)</f>
        <v>https://www.ug.dk/search/Gassvejsning af stumpsømme - rør proces 311</v>
      </c>
      <c r="J374" s="24" t="str">
        <f>HYPERLINK(K374)</f>
        <v>https://www.ug.dk/voksen-og-efteruddannelser/arbejdsmarkedsuddannelser/svejsning-skaering-og-maritim-produktion-i-metal/gassvejsning-af-stumpsoemme-roer-proces-311</v>
      </c>
      <c r="K374" t="s">
        <v>1383</v>
      </c>
      <c r="L374" t="str">
        <f>VLOOKUP(B374,'Ark2'!$B$1:$H$632,7,0)</f>
        <v>https://www.ug.dk/voksen-og-efteruddannelser/arbejdsmarkedsuddannelser/svejsning-skaering-og-maritim-produktion-i-metal/gassvejsning-af-stumpsoemme-roer-proces-311</v>
      </c>
    </row>
    <row r="375" spans="1:12" ht="18.75" customHeight="1" x14ac:dyDescent="0.25">
      <c r="A375" s="10" t="s">
        <v>309</v>
      </c>
      <c r="B375" s="11" t="s">
        <v>332</v>
      </c>
      <c r="C375" s="12" t="s">
        <v>9</v>
      </c>
      <c r="D375" s="9">
        <v>44724</v>
      </c>
      <c r="E375" s="13">
        <v>5</v>
      </c>
      <c r="F375" s="9"/>
      <c r="G375" s="25" t="s">
        <v>633</v>
      </c>
      <c r="H375" s="23" t="str">
        <f>B375</f>
        <v>Gassvejsning proces 311</v>
      </c>
      <c r="I375" s="23" t="str">
        <f>CONCATENATE(G375,B375)</f>
        <v>https://www.ug.dk/search/Gassvejsning proces 311</v>
      </c>
      <c r="J375" s="24" t="str">
        <f>HYPERLINK(K375)</f>
        <v>https://www.ug.dk/voksen-og-efteruddannelser/arbejdsmarkedsuddannelser/svejsning-skaering-og-maritim-produktion-i-metal/gassvejsning-proces-311</v>
      </c>
      <c r="K375" t="s">
        <v>1384</v>
      </c>
      <c r="L375" t="str">
        <f>VLOOKUP(B375,'Ark2'!$B$1:$H$632,7,0)</f>
        <v>https://www.ug.dk/voksen-og-efteruddannelser/arbejdsmarkedsuddannelser/svejsning-skaering-og-maritim-produktion-i-metal/gassvejsning-proces-311</v>
      </c>
    </row>
    <row r="376" spans="1:12" ht="18.75" customHeight="1" x14ac:dyDescent="0.25">
      <c r="A376" s="10" t="s">
        <v>309</v>
      </c>
      <c r="B376" s="11" t="s">
        <v>333</v>
      </c>
      <c r="C376" s="12" t="s">
        <v>9</v>
      </c>
      <c r="D376" s="9">
        <v>47463</v>
      </c>
      <c r="E376" s="13">
        <v>5</v>
      </c>
      <c r="F376" s="9"/>
      <c r="G376" s="25" t="s">
        <v>633</v>
      </c>
      <c r="H376" s="23" t="str">
        <f>B376</f>
        <v>Gassvejsning, kantsømme plade/rør, alle positioner</v>
      </c>
      <c r="I376" s="23" t="str">
        <f>CONCATENATE(G376,B376)</f>
        <v>https://www.ug.dk/search/Gassvejsning, kantsømme plade/rør, alle positioner</v>
      </c>
      <c r="J376" s="24" t="str">
        <f>HYPERLINK(K376)</f>
        <v>https://www.ug.dk/voksen-og-efteruddannelser/arbejdsmarkedsuddannelser/svejsning-skaering-og-maritim-produktion-i-metal/gassvejsning-kantsoemme-pladeroer-alle-positioner</v>
      </c>
      <c r="K376" t="s">
        <v>1420</v>
      </c>
      <c r="L376" t="str">
        <f>VLOOKUP(B376,'Ark2'!$B$1:$H$632,7,0)</f>
        <v>https://www.ug.dk/voksen-og-efteruddannelser/arbejdsmarkedsuddannelser/svejsning-skaering-og-maritim-produktion-i-metal/gassvejsning-kantsoemme-pladeroer-alle-positioner</v>
      </c>
    </row>
    <row r="377" spans="1:12" ht="18.75" customHeight="1" x14ac:dyDescent="0.25">
      <c r="A377" s="10" t="s">
        <v>309</v>
      </c>
      <c r="B377" s="11" t="s">
        <v>334</v>
      </c>
      <c r="C377" s="12" t="s">
        <v>9</v>
      </c>
      <c r="D377" s="9">
        <v>48108</v>
      </c>
      <c r="E377" s="13">
        <v>1</v>
      </c>
      <c r="F377" s="9"/>
      <c r="G377" s="25" t="s">
        <v>633</v>
      </c>
      <c r="H377" s="23" t="str">
        <f>B377</f>
        <v>Grundlæggende fejlsøgning, autoområdet</v>
      </c>
      <c r="I377" s="23" t="str">
        <f>CONCATENATE(G377,B377)</f>
        <v>https://www.ug.dk/search/Grundlæggende fejlsøgning, autoområdet</v>
      </c>
      <c r="J377" s="24" t="str">
        <f>HYPERLINK(K377)</f>
        <v>https://www.ug.dk/voksen-og-efteruddannelser/arbejdsmarkedsuddannelser/koeretoejsomraadet/grundlaeggende-fejlsoegning-autoomraadet</v>
      </c>
      <c r="K377" t="s">
        <v>1385</v>
      </c>
      <c r="L377" t="str">
        <f>VLOOKUP(B377,'Ark2'!$B$1:$H$632,7,0)</f>
        <v>https://www.ug.dk/voksen-og-efteruddannelser/arbejdsmarkedsuddannelser/koeretoejsomraadet/grundlaeggende-fejlsoegning-autoomraadet</v>
      </c>
    </row>
    <row r="378" spans="1:12" ht="18.75" customHeight="1" x14ac:dyDescent="0.25">
      <c r="A378" s="10" t="s">
        <v>309</v>
      </c>
      <c r="B378" s="11" t="s">
        <v>335</v>
      </c>
      <c r="C378" s="12" t="s">
        <v>9</v>
      </c>
      <c r="D378" s="9">
        <v>48107</v>
      </c>
      <c r="E378" s="13">
        <v>1</v>
      </c>
      <c r="F378" s="9"/>
      <c r="G378" s="25" t="s">
        <v>633</v>
      </c>
      <c r="H378" s="23" t="str">
        <f>B378</f>
        <v>Grundlæggende motorstyring, autoområdet</v>
      </c>
      <c r="I378" s="23" t="str">
        <f>CONCATENATE(G378,B378)</f>
        <v>https://www.ug.dk/search/Grundlæggende motorstyring, autoområdet</v>
      </c>
      <c r="J378" s="24" t="str">
        <f>HYPERLINK(K378)</f>
        <v>https://www.ug.dk/voksen-og-efteruddannelser/arbejdsmarkedsuddannelser/koeretoejsomraadet/grundlaeggende-motorstyring-autoomraadet</v>
      </c>
      <c r="K378" t="s">
        <v>1386</v>
      </c>
      <c r="L378" t="str">
        <f>VLOOKUP(B378,'Ark2'!$B$1:$H$632,7,0)</f>
        <v>https://www.ug.dk/voksen-og-efteruddannelser/arbejdsmarkedsuddannelser/koeretoejsomraadet/grundlaeggende-motorstyring-autoomraadet</v>
      </c>
    </row>
    <row r="379" spans="1:12" ht="18.75" customHeight="1" x14ac:dyDescent="0.25">
      <c r="A379" s="10" t="s">
        <v>309</v>
      </c>
      <c r="B379" s="11" t="s">
        <v>336</v>
      </c>
      <c r="C379" s="12" t="s">
        <v>9</v>
      </c>
      <c r="D379" s="9">
        <v>48106</v>
      </c>
      <c r="E379" s="13">
        <v>1</v>
      </c>
      <c r="F379" s="9"/>
      <c r="G379" s="25" t="s">
        <v>633</v>
      </c>
      <c r="H379" s="23" t="str">
        <f>B379</f>
        <v>Grundlæggende testerkursus, autoområdet</v>
      </c>
      <c r="I379" s="23" t="str">
        <f>CONCATENATE(G379,B379)</f>
        <v>https://www.ug.dk/search/Grundlæggende testerkursus, autoområdet</v>
      </c>
      <c r="J379" s="24" t="str">
        <f>HYPERLINK(K379)</f>
        <v>https://www.ug.dk/voksen-og-efteruddannelser/arbejdsmarkedsuddannelser/koeretoejsomraadet/grundlaeggende-testerkursus-autoomraadet</v>
      </c>
      <c r="K379" t="s">
        <v>1387</v>
      </c>
      <c r="L379" t="str">
        <f>VLOOKUP(B379,'Ark2'!$B$1:$H$632,7,0)</f>
        <v>https://www.ug.dk/voksen-og-efteruddannelser/arbejdsmarkedsuddannelser/koeretoejsomraadet/grundlaeggende-testerkursus-autoomraadet</v>
      </c>
    </row>
    <row r="380" spans="1:12" ht="18.75" customHeight="1" x14ac:dyDescent="0.25">
      <c r="A380" s="10" t="s">
        <v>309</v>
      </c>
      <c r="B380" s="11" t="s">
        <v>337</v>
      </c>
      <c r="C380" s="12" t="s">
        <v>9</v>
      </c>
      <c r="D380" s="9">
        <v>42812</v>
      </c>
      <c r="E380" s="13">
        <v>1</v>
      </c>
      <c r="F380" s="9"/>
      <c r="G380" s="25" t="s">
        <v>633</v>
      </c>
      <c r="H380" s="23" t="str">
        <f>B380</f>
        <v>Hjulafbalancering og kosmetisk optimering</v>
      </c>
      <c r="I380" s="23" t="str">
        <f>CONCATENATE(G380,B380)</f>
        <v>https://www.ug.dk/search/Hjulafbalancering og kosmetisk optimering</v>
      </c>
      <c r="J380" s="24" t="str">
        <f>HYPERLINK(K380)</f>
        <v>https://www.ug.dk/voksen-og-efteruddannelser/arbejdsmarkedsuddannelser/koeretoejsomraadet/hjulafbalancering-og-kosmetisk-optimering</v>
      </c>
      <c r="K380" t="s">
        <v>1388</v>
      </c>
      <c r="L380" t="str">
        <f>VLOOKUP(B380,'Ark2'!$B$1:$H$632,7,0)</f>
        <v>https://www.ug.dk/voksen-og-efteruddannelser/arbejdsmarkedsuddannelser/koeretoejsomraadet/hjulafbalancering-og-kosmetisk-optimering</v>
      </c>
    </row>
    <row r="381" spans="1:12" ht="18.75" customHeight="1" x14ac:dyDescent="0.25">
      <c r="A381" s="10" t="s">
        <v>309</v>
      </c>
      <c r="B381" s="11" t="s">
        <v>339</v>
      </c>
      <c r="C381" s="12" t="s">
        <v>9</v>
      </c>
      <c r="D381" s="9">
        <v>47766</v>
      </c>
      <c r="E381" s="13">
        <v>5</v>
      </c>
      <c r="F381" s="9"/>
      <c r="G381" s="25" t="s">
        <v>633</v>
      </c>
      <c r="H381" s="23" t="str">
        <f>B381</f>
        <v>Hydraulik og diagramlæsning, styring af tryk/flow</v>
      </c>
      <c r="I381" s="23" t="str">
        <f>CONCATENATE(G381,B381)</f>
        <v>https://www.ug.dk/search/Hydraulik og diagramlæsning, styring af tryk/flow</v>
      </c>
      <c r="J381" s="24" t="str">
        <f>HYPERLINK(K381)</f>
        <v>https://www.ug.dk/voksen-og-efteruddannelser/arbejdsmarkedsuddannelser/automatik-og-procesteknisk-omraade/hydraulik-og-diagramlaesning-styring-af-trykflow</v>
      </c>
      <c r="K381" t="s">
        <v>1421</v>
      </c>
      <c r="L381" t="str">
        <f>VLOOKUP(B381,'Ark2'!$B$1:$H$632,7,0)</f>
        <v>https://www.ug.dk/voksen-og-efteruddannelser/arbejdsmarkedsuddannelser/automatik-og-procesteknisk-omraade/hydraulik-og-diagramlaesning-styring-af-trykflow</v>
      </c>
    </row>
    <row r="382" spans="1:12" ht="18.75" customHeight="1" x14ac:dyDescent="0.25">
      <c r="A382" s="10" t="s">
        <v>309</v>
      </c>
      <c r="B382" s="11" t="s">
        <v>340</v>
      </c>
      <c r="C382" s="12" t="s">
        <v>9</v>
      </c>
      <c r="D382" s="9">
        <v>48931</v>
      </c>
      <c r="E382" s="13">
        <v>5</v>
      </c>
      <c r="F382" s="9"/>
      <c r="G382" s="25" t="s">
        <v>633</v>
      </c>
      <c r="H382" s="23" t="str">
        <f>B382</f>
        <v>Hærdeplast komposit produktionsteknikker trin 1</v>
      </c>
      <c r="I382" s="23" t="str">
        <f>CONCATENATE(G382,B382)</f>
        <v>https://www.ug.dk/search/Hærdeplast komposit produktionsteknikker trin 1</v>
      </c>
      <c r="J382" s="24" t="str">
        <f>HYPERLINK(K382)</f>
        <v>https://www.ug.dk/fremstilling-af-produkter-i-haerdeplast/haerdeplast-komposit-produktionsteknikker-trin-1</v>
      </c>
      <c r="K382" t="s">
        <v>1544</v>
      </c>
      <c r="L382" t="str">
        <f>VLOOKUP(B382,'Ark2'!$B$1:$H$632,7,0)</f>
        <v>https://www.ug.dk/fremstilling-af-produkter-i-haerdeplast/haerdeplast-komposit-produktionsteknikker-trin-1</v>
      </c>
    </row>
    <row r="383" spans="1:12" ht="18.75" customHeight="1" x14ac:dyDescent="0.25">
      <c r="A383" s="10" t="s">
        <v>309</v>
      </c>
      <c r="B383" s="11" t="s">
        <v>341</v>
      </c>
      <c r="C383" s="12" t="s">
        <v>9</v>
      </c>
      <c r="D383" s="9">
        <v>48932</v>
      </c>
      <c r="E383" s="13">
        <v>5</v>
      </c>
      <c r="F383" s="9"/>
      <c r="G383" s="25" t="s">
        <v>633</v>
      </c>
      <c r="H383" s="23" t="str">
        <f>B383</f>
        <v>Hærdeplast komposit produktionsteknikker trin 2</v>
      </c>
      <c r="I383" s="23" t="str">
        <f>CONCATENATE(G383,B383)</f>
        <v>https://www.ug.dk/search/Hærdeplast komposit produktionsteknikker trin 2</v>
      </c>
      <c r="J383" s="24" t="str">
        <f>HYPERLINK(K383)</f>
        <v>https://www.ug.dk/fremstilling-af-produkter-i-haerdeplast/haerdeplast-komposit-produktionsteknikker-trin-2</v>
      </c>
      <c r="K383" t="s">
        <v>1545</v>
      </c>
      <c r="L383" t="str">
        <f>VLOOKUP(B383,'Ark2'!$B$1:$H$632,7,0)</f>
        <v>https://www.ug.dk/fremstilling-af-produkter-i-haerdeplast/haerdeplast-komposit-produktionsteknikker-trin-2</v>
      </c>
    </row>
    <row r="384" spans="1:12" ht="18.75" customHeight="1" x14ac:dyDescent="0.25">
      <c r="A384" s="10" t="s">
        <v>309</v>
      </c>
      <c r="B384" s="11" t="s">
        <v>342</v>
      </c>
      <c r="C384" s="12" t="s">
        <v>9</v>
      </c>
      <c r="D384" s="9">
        <v>49819</v>
      </c>
      <c r="E384" s="13">
        <v>3</v>
      </c>
      <c r="F384" s="9"/>
      <c r="G384" s="25" t="s">
        <v>633</v>
      </c>
      <c r="H384" s="23" t="str">
        <f>B384</f>
        <v>Højvolt-batteriteknologi i El-Hybride køretøjer</v>
      </c>
      <c r="I384" s="23" t="str">
        <f>CONCATENATE(G384,B384)</f>
        <v>https://www.ug.dk/search/Højvolt-batteriteknologi i El-Hybride køretøjer</v>
      </c>
      <c r="J384" s="24" t="str">
        <f>HYPERLINK(K384)</f>
        <v>https://www.ug.dk/voksen-og-efteruddannelser/arbejdsmarkedsuddannelser/koeretoejsomraadet/hoejvolt-batteriteknologi-i-el-hybride-koeretoejer</v>
      </c>
      <c r="K384" t="s">
        <v>1389</v>
      </c>
      <c r="L384" t="str">
        <f>VLOOKUP(B384,'Ark2'!$B$1:$H$632,7,0)</f>
        <v>https://www.ug.dk/voksen-og-efteruddannelser/arbejdsmarkedsuddannelser/koeretoejsomraadet/hoejvolt-batteriteknologi-i-el-hybride-koeretoejer</v>
      </c>
    </row>
    <row r="385" spans="1:12" ht="18" customHeight="1" x14ac:dyDescent="0.25">
      <c r="A385" s="10" t="s">
        <v>309</v>
      </c>
      <c r="B385" s="11" t="s">
        <v>343</v>
      </c>
      <c r="C385" s="12" t="s">
        <v>9</v>
      </c>
      <c r="D385" s="9">
        <v>48582</v>
      </c>
      <c r="E385" s="13">
        <v>5</v>
      </c>
      <c r="F385" s="9"/>
      <c r="G385" s="25" t="s">
        <v>633</v>
      </c>
      <c r="H385" s="23" t="str">
        <f>B385</f>
        <v>Indeklima og ventilationsanlæg, ejendomsservice</v>
      </c>
      <c r="I385" s="23" t="str">
        <f>CONCATENATE(G385,B385)</f>
        <v>https://www.ug.dk/search/Indeklima og ventilationsanlæg, ejendomsservice</v>
      </c>
      <c r="J385" s="24" t="str">
        <f>HYPERLINK(K385)</f>
        <v>https://www.ug.dk/voksen-og-efteruddannelser/arbejdsmarkedsuddannelser/ejendomsservice/indeklima-og-ventilationsanlaeg-ejendomsservice</v>
      </c>
      <c r="K385" t="s">
        <v>844</v>
      </c>
      <c r="L385" t="str">
        <f>VLOOKUP(B385,'Ark2'!$B$1:$H$632,7,0)</f>
        <v>https://www.ug.dk/voksen-og-efteruddannelser/arbejdsmarkedsuddannelser/ejendomsservice/indeklima-og-ventilationsanlaeg-ejendomsservice</v>
      </c>
    </row>
    <row r="386" spans="1:12" ht="18" customHeight="1" x14ac:dyDescent="0.25">
      <c r="A386" s="10" t="s">
        <v>309</v>
      </c>
      <c r="B386" s="11" t="s">
        <v>344</v>
      </c>
      <c r="C386" s="12" t="s">
        <v>9</v>
      </c>
      <c r="D386" s="9">
        <v>49632</v>
      </c>
      <c r="E386" s="13">
        <v>5</v>
      </c>
      <c r="F386" s="9"/>
      <c r="G386" s="25" t="s">
        <v>633</v>
      </c>
      <c r="H386" s="23" t="str">
        <f>B386</f>
        <v>Introduktion til TIG-, MAG- og Lysbuesvejsning</v>
      </c>
      <c r="I386" s="23" t="str">
        <f>CONCATENATE(G386,B386)</f>
        <v>https://www.ug.dk/search/Introduktion til TIG-, MAG- og Lysbuesvejsning</v>
      </c>
      <c r="J386" s="24" t="str">
        <f>HYPERLINK(K386)</f>
        <v>https://www.ug.dk/voksen-og-efteruddannelser/arbejdsmarkedsuddannelser/svejsning-skaering-og-maritim-produktion-i-metal/introduktion-til-tig-mag-og-lysbuesvejsning</v>
      </c>
      <c r="K386" t="s">
        <v>1390</v>
      </c>
      <c r="L386" t="str">
        <f>VLOOKUP(B386,'Ark2'!$B$1:$H$632,7,0)</f>
        <v>https://www.ug.dk/voksen-og-efteruddannelser/arbejdsmarkedsuddannelser/svejsning-skaering-og-maritim-produktion-i-metal/introduktion-til-tig-mag-og-lysbuesvejsning</v>
      </c>
    </row>
    <row r="387" spans="1:12" ht="18" customHeight="1" x14ac:dyDescent="0.25">
      <c r="A387" s="10" t="s">
        <v>309</v>
      </c>
      <c r="B387" s="11" t="s">
        <v>345</v>
      </c>
      <c r="C387" s="12" t="s">
        <v>9</v>
      </c>
      <c r="D387" s="9">
        <v>45261</v>
      </c>
      <c r="E387" s="13">
        <v>3</v>
      </c>
      <c r="F387" s="9"/>
      <c r="G387" s="25" t="s">
        <v>633</v>
      </c>
      <c r="H387" s="23" t="str">
        <f>B387</f>
        <v>Kundeservice</v>
      </c>
      <c r="I387" s="23" t="str">
        <f>CONCATENATE(G387,B387)</f>
        <v>https://www.ug.dk/search/Kundeservice</v>
      </c>
      <c r="J387" s="24" t="str">
        <f>HYPERLINK(K387)</f>
        <v>https://www.ug.dk/voksen-og-efteruddannelser/arbejdsmarkedsuddannelser/personbefordring-med-bybane/kundeservice</v>
      </c>
      <c r="K387" t="s">
        <v>1546</v>
      </c>
      <c r="L387" t="str">
        <f>VLOOKUP(B387,'Ark2'!$B$1:$H$632,7,0)</f>
        <v>https://www.ug.dk/voksen-og-efteruddannelser/arbejdsmarkedsuddannelser/personbefordring-med-bybane/kundeservice</v>
      </c>
    </row>
    <row r="388" spans="1:12" ht="18" customHeight="1" x14ac:dyDescent="0.25">
      <c r="A388" s="10" t="s">
        <v>309</v>
      </c>
      <c r="B388" s="11" t="s">
        <v>346</v>
      </c>
      <c r="C388" s="12" t="s">
        <v>9</v>
      </c>
      <c r="D388" s="9">
        <v>45875</v>
      </c>
      <c r="E388" s="13">
        <v>5</v>
      </c>
      <c r="F388" s="9"/>
      <c r="G388" s="25" t="s">
        <v>633</v>
      </c>
      <c r="H388" s="23" t="str">
        <f>B388</f>
        <v>Laserskæring for operatører</v>
      </c>
      <c r="I388" s="23" t="str">
        <f>CONCATENATE(G388,B388)</f>
        <v>https://www.ug.dk/search/Laserskæring for operatører</v>
      </c>
      <c r="J388" s="24" t="str">
        <f>HYPERLINK(K388)</f>
        <v>https://www.ug.dk/voksen-og-efteruddannelser/arbejdsmarkedsuddannelser/svejsning-skaering-og-maritim-produktion-i-metal/laserskaering-for-operatoerer</v>
      </c>
      <c r="K388" t="s">
        <v>1432</v>
      </c>
      <c r="L388" t="str">
        <f>VLOOKUP(B388,'Ark2'!$B$1:$H$632,7,0)</f>
        <v>https://www.ug.dk/voksen-og-efteruddannelser/arbejdsmarkedsuddannelser/svejsning-skaering-og-maritim-produktion-i-metal/laserskaering-for-operatoerer</v>
      </c>
    </row>
    <row r="389" spans="1:12" ht="18" customHeight="1" x14ac:dyDescent="0.25">
      <c r="A389" s="10" t="s">
        <v>309</v>
      </c>
      <c r="B389" s="11" t="s">
        <v>612</v>
      </c>
      <c r="C389" s="12" t="s">
        <v>667</v>
      </c>
      <c r="D389" s="9"/>
      <c r="E389" s="13">
        <v>3</v>
      </c>
      <c r="F389" s="9"/>
      <c r="G389" s="23" t="s">
        <v>639</v>
      </c>
      <c r="H389" s="23" t="str">
        <f>B389</f>
        <v>LOGSTOR Krympemuffer (K7001)</v>
      </c>
      <c r="I389" s="23" t="str">
        <f>CONCATENATE(G389)</f>
        <v>Søg på Internettet</v>
      </c>
      <c r="J389" s="23" t="s">
        <v>639</v>
      </c>
      <c r="K389" t="s">
        <v>639</v>
      </c>
      <c r="L389">
        <f>VLOOKUP(B389,'Ark2'!$B$1:$H$632,7,0)</f>
        <v>0</v>
      </c>
    </row>
    <row r="390" spans="1:12" ht="18" customHeight="1" x14ac:dyDescent="0.25">
      <c r="A390" s="10" t="s">
        <v>309</v>
      </c>
      <c r="B390" s="11" t="s">
        <v>347</v>
      </c>
      <c r="C390" s="12" t="s">
        <v>9</v>
      </c>
      <c r="D390" s="9">
        <v>40089</v>
      </c>
      <c r="E390" s="13">
        <v>10</v>
      </c>
      <c r="F390" s="9"/>
      <c r="G390" s="25" t="s">
        <v>633</v>
      </c>
      <c r="H390" s="23" t="str">
        <f>B390</f>
        <v>Lys b svejs-stumps plade alle pos</v>
      </c>
      <c r="I390" s="23" t="str">
        <f>CONCATENATE(G390,B390)</f>
        <v>https://www.ug.dk/search/Lys b svejs-stumps plade alle pos</v>
      </c>
      <c r="J390" s="24" t="str">
        <f>HYPERLINK(K390)</f>
        <v>https://www.ug.dk/voksen-og-efteruddannelser/arbejdsmarkedsuddannelser/svejsning-skaering-og-maritim-produktion-i-metal/lys-b-svejs-stumps-plade-alle-pos</v>
      </c>
      <c r="K390" t="s">
        <v>1433</v>
      </c>
      <c r="L390" t="str">
        <f>VLOOKUP(B390,'Ark2'!$B$1:$H$632,7,0)</f>
        <v>https://www.ug.dk/voksen-og-efteruddannelser/arbejdsmarkedsuddannelser/svejsning-skaering-og-maritim-produktion-i-metal/lys-b-svejs-stumps-plade-alle-pos</v>
      </c>
    </row>
    <row r="391" spans="1:12" ht="18" customHeight="1" x14ac:dyDescent="0.25">
      <c r="A391" s="10" t="s">
        <v>309</v>
      </c>
      <c r="B391" s="11" t="s">
        <v>348</v>
      </c>
      <c r="C391" s="12" t="s">
        <v>9</v>
      </c>
      <c r="D391" s="9">
        <v>40088</v>
      </c>
      <c r="E391" s="13">
        <v>10</v>
      </c>
      <c r="F391" s="9"/>
      <c r="G391" s="25" t="s">
        <v>633</v>
      </c>
      <c r="H391" s="23" t="str">
        <f>B391</f>
        <v>Lys b svejs-stumps plade pos PA-PF</v>
      </c>
      <c r="I391" s="23" t="str">
        <f>CONCATENATE(G391,B391)</f>
        <v>https://www.ug.dk/search/Lys b svejs-stumps plade pos PA-PF</v>
      </c>
      <c r="J391" s="24" t="str">
        <f>HYPERLINK(K391)</f>
        <v>https://www.ug.dk/voksen-og-efteruddannelser/arbejdsmarkedsuddannelser/svejsning-skaering-og-maritim-produktion-i-metal/lys-b-svejs-stumps-plade-pos-pa-pf</v>
      </c>
      <c r="K391" t="s">
        <v>1391</v>
      </c>
      <c r="L391" t="str">
        <f>VLOOKUP(B391,'Ark2'!$B$1:$H$632,7,0)</f>
        <v>https://www.ug.dk/voksen-og-efteruddannelser/arbejdsmarkedsuddannelser/svejsning-skaering-og-maritim-produktion-i-metal/lys-b-svejs-stumps-plade-pos-pa-pf</v>
      </c>
    </row>
    <row r="392" spans="1:12" ht="18" customHeight="1" x14ac:dyDescent="0.25">
      <c r="A392" s="10" t="s">
        <v>309</v>
      </c>
      <c r="B392" s="11" t="s">
        <v>349</v>
      </c>
      <c r="C392" s="12" t="s">
        <v>9</v>
      </c>
      <c r="D392" s="9">
        <v>40091</v>
      </c>
      <c r="E392" s="13">
        <v>10</v>
      </c>
      <c r="F392" s="9"/>
      <c r="G392" s="25" t="s">
        <v>633</v>
      </c>
      <c r="H392" s="23" t="str">
        <f>B392</f>
        <v>Lys b svejs-stumps rør alle pos</v>
      </c>
      <c r="I392" s="23" t="str">
        <f>CONCATENATE(G392,B392)</f>
        <v>https://www.ug.dk/search/Lys b svejs-stumps rør alle pos</v>
      </c>
      <c r="J392" s="24" t="str">
        <f>HYPERLINK(K392)</f>
        <v>https://www.ug.dk/voksen-og-efteruddannelser/arbejdsmarkedsuddannelser/svejsning-skaering-og-maritim-produktion-i-metal/lys-b-svejs-stumps-roer-alle-pos</v>
      </c>
      <c r="K392" t="s">
        <v>1392</v>
      </c>
      <c r="L392" t="str">
        <f>VLOOKUP(B392,'Ark2'!$B$1:$H$632,7,0)</f>
        <v>https://www.ug.dk/voksen-og-efteruddannelser/arbejdsmarkedsuddannelser/svejsning-skaering-og-maritim-produktion-i-metal/lys-b-svejs-stumps-roer-alle-pos</v>
      </c>
    </row>
    <row r="393" spans="1:12" ht="18" customHeight="1" x14ac:dyDescent="0.25">
      <c r="A393" s="10" t="s">
        <v>309</v>
      </c>
      <c r="B393" s="11" t="s">
        <v>350</v>
      </c>
      <c r="C393" s="12" t="s">
        <v>9</v>
      </c>
      <c r="D393" s="9">
        <v>40090</v>
      </c>
      <c r="E393" s="13">
        <v>10</v>
      </c>
      <c r="F393" s="9"/>
      <c r="G393" s="25" t="s">
        <v>633</v>
      </c>
      <c r="H393" s="23" t="str">
        <f>B393</f>
        <v>Lys b svejs-stumps rør pos PA-PC</v>
      </c>
      <c r="I393" s="23" t="str">
        <f>CONCATENATE(G393,B393)</f>
        <v>https://www.ug.dk/search/Lys b svejs-stumps rør pos PA-PC</v>
      </c>
      <c r="J393" s="24" t="str">
        <f>HYPERLINK(K393)</f>
        <v>https://www.ug.dk/voksen-og-efteruddannelser/arbejdsmarkedsuddannelser/svejsning-skaering-og-maritim-produktion-i-metal/lys-b-svejs-stumps-roer-pos-pa-pc</v>
      </c>
      <c r="K393" t="s">
        <v>1434</v>
      </c>
      <c r="L393" t="str">
        <f>VLOOKUP(B393,'Ark2'!$B$1:$H$632,7,0)</f>
        <v>https://www.ug.dk/voksen-og-efteruddannelser/arbejdsmarkedsuddannelser/svejsning-skaering-og-maritim-produktion-i-metal/lys-b-svejs-stumps-roer-pos-pa-pc</v>
      </c>
    </row>
    <row r="394" spans="1:12" ht="18" customHeight="1" x14ac:dyDescent="0.25">
      <c r="A394" s="10" t="s">
        <v>309</v>
      </c>
      <c r="B394" s="11" t="s">
        <v>351</v>
      </c>
      <c r="C394" s="12" t="s">
        <v>9</v>
      </c>
      <c r="D394" s="9">
        <v>40086</v>
      </c>
      <c r="E394" s="13">
        <v>10</v>
      </c>
      <c r="F394" s="9"/>
      <c r="G394" s="25" t="s">
        <v>633</v>
      </c>
      <c r="H394" s="23" t="str">
        <f>B394</f>
        <v>Lys b. svejs-kants plade/plade</v>
      </c>
      <c r="I394" s="23" t="str">
        <f>CONCATENATE(G394,B394)</f>
        <v>https://www.ug.dk/search/Lys b. svejs-kants plade/plade</v>
      </c>
      <c r="J394" s="24" t="str">
        <f>HYPERLINK(K394)</f>
        <v>https://www.ug.dk/voksen-og-efteruddannelser/arbejdsmarkedsuddannelser/svejsning-skaering-og-maritim-produktion-i-metal/lys-b-svejs-kants-pladeplade</v>
      </c>
      <c r="K394" t="s">
        <v>1435</v>
      </c>
      <c r="L394" t="str">
        <f>VLOOKUP(B394,'Ark2'!$B$1:$H$632,7,0)</f>
        <v>https://www.ug.dk/voksen-og-efteruddannelser/arbejdsmarkedsuddannelser/svejsning-skaering-og-maritim-produktion-i-metal/lys-b-svejs-kants-pladeplade</v>
      </c>
    </row>
    <row r="395" spans="1:12" ht="18" customHeight="1" x14ac:dyDescent="0.25">
      <c r="A395" s="10" t="s">
        <v>309</v>
      </c>
      <c r="B395" s="11" t="s">
        <v>352</v>
      </c>
      <c r="C395" s="12" t="s">
        <v>9</v>
      </c>
      <c r="D395" s="9">
        <v>40087</v>
      </c>
      <c r="E395" s="13">
        <v>10</v>
      </c>
      <c r="F395" s="9"/>
      <c r="G395" s="25" t="s">
        <v>633</v>
      </c>
      <c r="H395" s="23" t="str">
        <f>B395</f>
        <v>Lys b. svejs-kants plade/rør</v>
      </c>
      <c r="I395" s="23" t="str">
        <f>CONCATENATE(G395,B395)</f>
        <v>https://www.ug.dk/search/Lys b. svejs-kants plade/rør</v>
      </c>
      <c r="J395" s="24" t="str">
        <f>HYPERLINK(K395)</f>
        <v>https://www.ug.dk/voksen-og-efteruddannelser/arbejdsmarkedsuddannelser/svejsning-skaering-og-maritim-produktion-i-metal/lys-b-svejs-kants-pladeroer</v>
      </c>
      <c r="K395" t="s">
        <v>1436</v>
      </c>
      <c r="L395" t="str">
        <f>VLOOKUP(B395,'Ark2'!$B$1:$H$632,7,0)</f>
        <v>https://www.ug.dk/voksen-og-efteruddannelser/arbejdsmarkedsuddannelser/svejsning-skaering-og-maritim-produktion-i-metal/lys-b-svejs-kants-pladeroer</v>
      </c>
    </row>
    <row r="396" spans="1:12" ht="18" customHeight="1" x14ac:dyDescent="0.25">
      <c r="A396" s="10" t="s">
        <v>309</v>
      </c>
      <c r="B396" s="11" t="s">
        <v>353</v>
      </c>
      <c r="C396" s="12" t="s">
        <v>9</v>
      </c>
      <c r="D396" s="9">
        <v>49625</v>
      </c>
      <c r="E396" s="13">
        <v>5</v>
      </c>
      <c r="F396" s="9"/>
      <c r="G396" s="25" t="s">
        <v>633</v>
      </c>
      <c r="H396" s="23" t="str">
        <f>B396</f>
        <v>Lysbuesvejsning</v>
      </c>
      <c r="I396" s="23" t="str">
        <f>CONCATENATE(G396,B396)</f>
        <v>https://www.ug.dk/search/Lysbuesvejsning</v>
      </c>
      <c r="J396" s="24" t="str">
        <f>HYPERLINK(K396)</f>
        <v>https://www.ug.dk/voksen-og-efteruddannelser/arbejdsmarkedsuddannelser/svejsning-skaering-og-maritim-produktion-i-metal/lysbuesvejsning</v>
      </c>
      <c r="K396" t="s">
        <v>1393</v>
      </c>
      <c r="L396" t="str">
        <f>VLOOKUP(B396,'Ark2'!$B$1:$H$632,7,0)</f>
        <v>https://www.ug.dk/voksen-og-efteruddannelser/arbejdsmarkedsuddannelser/svejsning-skaering-og-maritim-produktion-i-metal/lysbuesvejsning</v>
      </c>
    </row>
    <row r="397" spans="1:12" ht="18" customHeight="1" x14ac:dyDescent="0.25">
      <c r="A397" s="10" t="s">
        <v>309</v>
      </c>
      <c r="B397" s="11" t="s">
        <v>354</v>
      </c>
      <c r="C397" s="12" t="s">
        <v>9</v>
      </c>
      <c r="D397" s="9">
        <v>48744</v>
      </c>
      <c r="E397" s="13">
        <v>25</v>
      </c>
      <c r="F397" s="9"/>
      <c r="G397" s="25" t="s">
        <v>633</v>
      </c>
      <c r="H397" s="23" t="str">
        <f>B397</f>
        <v>Lysbuesvejsning, Proces 111 af svære knudepunkter</v>
      </c>
      <c r="I397" s="23" t="str">
        <f>CONCATENATE(G397,B397)</f>
        <v>https://www.ug.dk/search/Lysbuesvejsning, Proces 111 af svære knudepunkter</v>
      </c>
      <c r="J397" s="24" t="str">
        <f>HYPERLINK(K397)</f>
        <v>https://www.ug.dk/voksen-og-efteruddannelser/arbejdsmarkedsuddannelser/svejsning-skaering-og-maritim-produktion-i-metal/lysbuesvejsning-proces-111-af-svaere-knudepunkter</v>
      </c>
      <c r="K397" t="s">
        <v>1547</v>
      </c>
      <c r="L397" t="str">
        <f>VLOOKUP(B397,'Ark2'!$B$1:$H$632,7,0)</f>
        <v>https://www.ug.dk/voksen-og-efteruddannelser/arbejdsmarkedsuddannelser/svejsning-skaering-og-maritim-produktion-i-metal/lysbuesvejsning-proces-111-af-svaere-knudepunkter</v>
      </c>
    </row>
    <row r="398" spans="1:12" ht="18" customHeight="1" x14ac:dyDescent="0.25">
      <c r="A398" s="10" t="s">
        <v>309</v>
      </c>
      <c r="B398" s="11" t="s">
        <v>355</v>
      </c>
      <c r="C398" s="12" t="s">
        <v>9</v>
      </c>
      <c r="D398" s="9">
        <v>48749</v>
      </c>
      <c r="E398" s="13">
        <v>5</v>
      </c>
      <c r="F398" s="9"/>
      <c r="G398" s="25" t="s">
        <v>633</v>
      </c>
      <c r="H398" s="23" t="str">
        <f>B398</f>
        <v>MAG-svejs rustfri, svær plade Proces 135 eller 136</v>
      </c>
      <c r="I398" s="23" t="str">
        <f>CONCATENATE(G398,B398)</f>
        <v>https://www.ug.dk/search/MAG-svejs rustfri, svær plade Proces 135 eller 136</v>
      </c>
      <c r="J398" s="24" t="str">
        <f>HYPERLINK(K398)</f>
        <v>https://www.ug.dk/voksen-og-efteruddannelser/arbejdsmarkedsuddannelser/svejsning-skaering-og-maritim-produktion-i-metal/mag-svejs-rustfri-svaer-plade-proces-135-eller-136</v>
      </c>
      <c r="K398" t="s">
        <v>1548</v>
      </c>
      <c r="L398" t="str">
        <f>VLOOKUP(B398,'Ark2'!$B$1:$H$632,7,0)</f>
        <v>https://www.ug.dk/voksen-og-efteruddannelser/arbejdsmarkedsuddannelser/svejsning-skaering-og-maritim-produktion-i-metal/mag-svejs-rustfri-svaer-plade-proces-135-eller-136</v>
      </c>
    </row>
    <row r="399" spans="1:12" ht="18" customHeight="1" x14ac:dyDescent="0.25">
      <c r="A399" s="10" t="s">
        <v>309</v>
      </c>
      <c r="B399" s="11" t="s">
        <v>356</v>
      </c>
      <c r="C399" s="12" t="s">
        <v>9</v>
      </c>
      <c r="D399" s="9">
        <v>40092</v>
      </c>
      <c r="E399" s="13">
        <v>5</v>
      </c>
      <c r="F399" s="9"/>
      <c r="G399" s="25" t="s">
        <v>633</v>
      </c>
      <c r="H399" s="23" t="str">
        <f>B399</f>
        <v>MAG-svejs-kants plade/plade pr 135</v>
      </c>
      <c r="I399" s="23" t="str">
        <f>CONCATENATE(G399,B399)</f>
        <v>https://www.ug.dk/search/MAG-svejs-kants plade/plade pr 135</v>
      </c>
      <c r="J399" s="24" t="str">
        <f>HYPERLINK(K399)</f>
        <v>https://www.ug.dk/voksen-og-efteruddannelser/arbejdsmarkedsuddannelser/svejsning-skaering-og-maritim-produktion-i-metal/mag-svejs-kants-pladeplade-pr-135</v>
      </c>
      <c r="K399" t="s">
        <v>1439</v>
      </c>
      <c r="L399" t="str">
        <f>VLOOKUP(B399,'Ark2'!$B$1:$H$632,7,0)</f>
        <v>https://www.ug.dk/voksen-og-efteruddannelser/arbejdsmarkedsuddannelser/svejsning-skaering-og-maritim-produktion-i-metal/mag-svejs-kants-pladeplade-pr-135</v>
      </c>
    </row>
    <row r="400" spans="1:12" ht="18" customHeight="1" x14ac:dyDescent="0.25">
      <c r="A400" s="10" t="s">
        <v>309</v>
      </c>
      <c r="B400" s="11" t="s">
        <v>357</v>
      </c>
      <c r="C400" s="12" t="s">
        <v>9</v>
      </c>
      <c r="D400" s="9">
        <v>40098</v>
      </c>
      <c r="E400" s="13">
        <v>5</v>
      </c>
      <c r="F400" s="9"/>
      <c r="G400" s="25" t="s">
        <v>633</v>
      </c>
      <c r="H400" s="23" t="str">
        <f>B400</f>
        <v>MAG-svejs-kants plade/plade pr 136</v>
      </c>
      <c r="I400" s="23" t="str">
        <f>CONCATENATE(G400,B400)</f>
        <v>https://www.ug.dk/search/MAG-svejs-kants plade/plade pr 136</v>
      </c>
      <c r="J400" s="24" t="str">
        <f>HYPERLINK(K400)</f>
        <v>https://www.ug.dk/voksen-og-efteruddannelser/arbejdsmarkedsuddannelser/svejsning-skaering-og-maritim-produktion-i-metal/mag-svejs-kants-pladeplade-pr-136</v>
      </c>
      <c r="K400" t="s">
        <v>1440</v>
      </c>
      <c r="L400" t="str">
        <f>VLOOKUP(B400,'Ark2'!$B$1:$H$632,7,0)</f>
        <v>https://www.ug.dk/voksen-og-efteruddannelser/arbejdsmarkedsuddannelser/svejsning-skaering-og-maritim-produktion-i-metal/mag-svejs-kants-pladeplade-pr-136</v>
      </c>
    </row>
    <row r="401" spans="1:12" ht="18" customHeight="1" x14ac:dyDescent="0.25">
      <c r="A401" s="10" t="s">
        <v>309</v>
      </c>
      <c r="B401" s="11" t="s">
        <v>358</v>
      </c>
      <c r="C401" s="12" t="s">
        <v>9</v>
      </c>
      <c r="D401" s="9">
        <v>40093</v>
      </c>
      <c r="E401" s="13">
        <v>10</v>
      </c>
      <c r="F401" s="9"/>
      <c r="G401" s="25" t="s">
        <v>633</v>
      </c>
      <c r="H401" s="23" t="str">
        <f>B401</f>
        <v>MAG-svejs-kants plade/rør pr 135</v>
      </c>
      <c r="I401" s="23" t="str">
        <f>CONCATENATE(G401,B401)</f>
        <v>https://www.ug.dk/search/MAG-svejs-kants plade/rør pr 135</v>
      </c>
      <c r="J401" s="24" t="str">
        <f>HYPERLINK(K401)</f>
        <v>https://www.ug.dk/voksen-og-efteruddannelser/arbejdsmarkedsuddannelser/svejsning-skaering-og-maritim-produktion-i-metal/mag-svejs-kants-pladeroer-pr-135</v>
      </c>
      <c r="K401" t="s">
        <v>1441</v>
      </c>
      <c r="L401" t="str">
        <f>VLOOKUP(B401,'Ark2'!$B$1:$H$632,7,0)</f>
        <v>https://www.ug.dk/voksen-og-efteruddannelser/arbejdsmarkedsuddannelser/svejsning-skaering-og-maritim-produktion-i-metal/mag-svejs-kants-pladeroer-pr-135</v>
      </c>
    </row>
    <row r="402" spans="1:12" ht="18" customHeight="1" x14ac:dyDescent="0.25">
      <c r="A402" s="10" t="s">
        <v>309</v>
      </c>
      <c r="B402" s="11" t="s">
        <v>359</v>
      </c>
      <c r="C402" s="12" t="s">
        <v>9</v>
      </c>
      <c r="D402" s="9">
        <v>40099</v>
      </c>
      <c r="E402" s="13">
        <v>10</v>
      </c>
      <c r="F402" s="9"/>
      <c r="G402" s="25" t="s">
        <v>633</v>
      </c>
      <c r="H402" s="23" t="str">
        <f>B402</f>
        <v>MAG-svejs-kants plade/rør pr 136</v>
      </c>
      <c r="I402" s="23" t="str">
        <f>CONCATENATE(G402,B402)</f>
        <v>https://www.ug.dk/search/MAG-svejs-kants plade/rør pr 136</v>
      </c>
      <c r="J402" s="24" t="str">
        <f>HYPERLINK(K402)</f>
        <v>https://www.ug.dk/voksen-og-efteruddannelser/arbejdsmarkedsuddannelser/svejsning-skaering-og-maritim-produktion-i-metal/mag-svejs-kants-pladeroer-pr-136</v>
      </c>
      <c r="K402" t="s">
        <v>1442</v>
      </c>
      <c r="L402" t="str">
        <f>VLOOKUP(B402,'Ark2'!$B$1:$H$632,7,0)</f>
        <v>https://www.ug.dk/voksen-og-efteruddannelser/arbejdsmarkedsuddannelser/svejsning-skaering-og-maritim-produktion-i-metal/mag-svejs-kants-pladeroer-pr-136</v>
      </c>
    </row>
    <row r="403" spans="1:12" ht="18" customHeight="1" x14ac:dyDescent="0.25">
      <c r="A403" s="10" t="s">
        <v>309</v>
      </c>
      <c r="B403" s="11" t="s">
        <v>360</v>
      </c>
      <c r="C403" s="12" t="s">
        <v>9</v>
      </c>
      <c r="D403" s="9">
        <v>48748</v>
      </c>
      <c r="E403" s="13">
        <v>5</v>
      </c>
      <c r="F403" s="9"/>
      <c r="G403" s="25" t="s">
        <v>633</v>
      </c>
      <c r="H403" s="23" t="str">
        <f>B403</f>
        <v>MAG-svejsning af rustfri stål proces 135 eller 136</v>
      </c>
      <c r="I403" s="23" t="str">
        <f>CONCATENATE(G403,B403)</f>
        <v>https://www.ug.dk/search/MAG-svejsning af rustfri stål proces 135 eller 136</v>
      </c>
      <c r="J403" s="24" t="str">
        <f>HYPERLINK(K403)</f>
        <v>https://www.ug.dk/voksen-og-efteruddannelser/arbejdsmarkedsuddannelser/svejsning-skaering-og-maritim-produktion-i-metal/mag-svejsning-af-rustfri-staal-proces-135-eller-136</v>
      </c>
      <c r="K403" t="s">
        <v>1394</v>
      </c>
      <c r="L403" t="str">
        <f>VLOOKUP(B403,'Ark2'!$B$1:$H$632,7,0)</f>
        <v>https://www.ug.dk/voksen-og-efteruddannelser/arbejdsmarkedsuddannelser/svejsning-skaering-og-maritim-produktion-i-metal/mag-svejsning-af-rustfri-staal-proces-135-eller-136</v>
      </c>
    </row>
    <row r="404" spans="1:12" ht="18" customHeight="1" x14ac:dyDescent="0.25">
      <c r="A404" s="10" t="s">
        <v>309</v>
      </c>
      <c r="B404" s="11" t="s">
        <v>361</v>
      </c>
      <c r="C404" s="12" t="s">
        <v>9</v>
      </c>
      <c r="D404" s="9">
        <v>44694</v>
      </c>
      <c r="E404" s="13">
        <v>5</v>
      </c>
      <c r="F404" s="9"/>
      <c r="G404" s="25" t="s">
        <v>633</v>
      </c>
      <c r="H404" s="23" t="str">
        <f>B404</f>
        <v>MAG-svejsning af tyndplade proces 135</v>
      </c>
      <c r="I404" s="23" t="str">
        <f>CONCATENATE(G404,B404)</f>
        <v>https://www.ug.dk/search/MAG-svejsning af tyndplade proces 135</v>
      </c>
      <c r="J404" s="24" t="str">
        <f>HYPERLINK(K404)</f>
        <v>https://www.ug.dk/voksen-og-efteruddannelser/arbejdsmarkedsuddannelser/svejsning-skaering-og-maritim-produktion-i-metal/mag-svejsning-af-tyndplade-proces-135</v>
      </c>
      <c r="K404" t="s">
        <v>1549</v>
      </c>
      <c r="L404" t="str">
        <f>VLOOKUP(B404,'Ark2'!$B$1:$H$632,7,0)</f>
        <v>https://www.ug.dk/voksen-og-efteruddannelser/arbejdsmarkedsuddannelser/svejsning-skaering-og-maritim-produktion-i-metal/mag-svejsning-af-tyndplade-proces-135</v>
      </c>
    </row>
    <row r="405" spans="1:12" ht="18" customHeight="1" x14ac:dyDescent="0.25">
      <c r="A405" s="10" t="s">
        <v>309</v>
      </c>
      <c r="B405" s="11" t="s">
        <v>362</v>
      </c>
      <c r="C405" s="12" t="s">
        <v>9</v>
      </c>
      <c r="D405" s="9">
        <v>49653</v>
      </c>
      <c r="E405" s="13">
        <v>5</v>
      </c>
      <c r="F405" s="9"/>
      <c r="G405" s="25" t="s">
        <v>633</v>
      </c>
      <c r="H405" s="23" t="str">
        <f>B405</f>
        <v>MAG-svejsning proces 135</v>
      </c>
      <c r="I405" s="23" t="str">
        <f>CONCATENATE(G405,B405)</f>
        <v>https://www.ug.dk/search/MAG-svejsning proces 135</v>
      </c>
      <c r="J405" s="24" t="str">
        <f>HYPERLINK(K405)</f>
        <v>https://www.ug.dk/voksen-og-efteruddannelser/arbejdsmarkedsuddannelser/svejsning-skaering-og-maritim-produktion-i-metal/mag-svejsning-proces-135</v>
      </c>
      <c r="K405" t="s">
        <v>1443</v>
      </c>
      <c r="L405" t="str">
        <f>VLOOKUP(B405,'Ark2'!$B$1:$H$632,7,0)</f>
        <v>https://www.ug.dk/voksen-og-efteruddannelser/arbejdsmarkedsuddannelser/svejsning-skaering-og-maritim-produktion-i-metal/mag-svejsning-proces-135</v>
      </c>
    </row>
    <row r="406" spans="1:12" ht="18" customHeight="1" x14ac:dyDescent="0.25">
      <c r="A406" s="10" t="s">
        <v>309</v>
      </c>
      <c r="B406" s="11" t="s">
        <v>363</v>
      </c>
      <c r="C406" s="12" t="s">
        <v>9</v>
      </c>
      <c r="D406" s="9">
        <v>44676</v>
      </c>
      <c r="E406" s="13">
        <v>5</v>
      </c>
      <c r="F406" s="9"/>
      <c r="G406" s="25" t="s">
        <v>633</v>
      </c>
      <c r="H406" s="23" t="str">
        <f>B406</f>
        <v>MAG‐svejsning proces 135</v>
      </c>
      <c r="I406" s="23" t="str">
        <f>CONCATENATE(G406,B406)</f>
        <v>https://www.ug.dk/search/MAG‐svejsning proces 135</v>
      </c>
      <c r="J406" s="24" t="str">
        <f>HYPERLINK(K406)</f>
        <v>https://www.ug.dk/voksen-og-efteruddannelser/arbejdsmarkedsuddannelser/svejsning-skaering-og-maritim-produktion-i-metal/mag-svejsning-proces-135</v>
      </c>
      <c r="K406" t="s">
        <v>1443</v>
      </c>
      <c r="L406" t="str">
        <f>VLOOKUP(B406,'Ark2'!$B$1:$H$632,7,0)</f>
        <v>https://www.ug.dk/voksen-og-efteruddannelser/arbejdsmarkedsuddannelser/svejsning-skaering-og-maritim-produktion-i-metal/mag-svejsning-proces-135</v>
      </c>
    </row>
    <row r="407" spans="1:12" ht="18" customHeight="1" x14ac:dyDescent="0.25">
      <c r="A407" s="10" t="s">
        <v>309</v>
      </c>
      <c r="B407" s="11" t="s">
        <v>364</v>
      </c>
      <c r="C407" s="12" t="s">
        <v>9</v>
      </c>
      <c r="D407" s="9">
        <v>40095</v>
      </c>
      <c r="E407" s="13">
        <v>5</v>
      </c>
      <c r="F407" s="9"/>
      <c r="G407" s="25" t="s">
        <v>633</v>
      </c>
      <c r="H407" s="23" t="str">
        <f>B407</f>
        <v>MAG-svejs-stumps plade alle pos pr 135</v>
      </c>
      <c r="I407" s="23" t="str">
        <f>CONCATENATE(G407,B407)</f>
        <v>https://www.ug.dk/search/MAG-svejs-stumps plade alle pos pr 135</v>
      </c>
      <c r="J407" s="24" t="str">
        <f>HYPERLINK(K407)</f>
        <v>https://www.ug.dk/voksen-og-efteruddannelser/arbejdsmarkedsuddannelser/svejsning-skaering-og-maritim-produktion-i-metal/mag-svejs-stumps-plade-alle-pos-pr-135</v>
      </c>
      <c r="K407" t="s">
        <v>1444</v>
      </c>
      <c r="L407" t="str">
        <f>VLOOKUP(B407,'Ark2'!$B$1:$H$632,7,0)</f>
        <v>https://www.ug.dk/voksen-og-efteruddannelser/arbejdsmarkedsuddannelser/svejsning-skaering-og-maritim-produktion-i-metal/mag-svejs-stumps-plade-alle-pos-pr-135</v>
      </c>
    </row>
    <row r="408" spans="1:12" ht="18" customHeight="1" x14ac:dyDescent="0.25">
      <c r="A408" s="10" t="s">
        <v>309</v>
      </c>
      <c r="B408" s="11" t="s">
        <v>365</v>
      </c>
      <c r="C408" s="12" t="s">
        <v>9</v>
      </c>
      <c r="D408" s="9">
        <v>40101</v>
      </c>
      <c r="E408" s="13">
        <v>5</v>
      </c>
      <c r="F408" s="9"/>
      <c r="G408" s="25" t="s">
        <v>633</v>
      </c>
      <c r="H408" s="23" t="str">
        <f>B408</f>
        <v>MAG-svejs-stumps plade alle pos pr 136</v>
      </c>
      <c r="I408" s="23" t="str">
        <f>CONCATENATE(G408,B408)</f>
        <v>https://www.ug.dk/search/MAG-svejs-stumps plade alle pos pr 136</v>
      </c>
      <c r="J408" s="24" t="str">
        <f>HYPERLINK(K408)</f>
        <v>https://www.ug.dk/voksen-og-efteruddannelser/arbejdsmarkedsuddannelser/svejsning-skaering-og-maritim-produktion-i-metal/mag-svejs-stumps-plade-alle-pos-pr-136</v>
      </c>
      <c r="K408" t="s">
        <v>1445</v>
      </c>
      <c r="L408" t="str">
        <f>VLOOKUP(B408,'Ark2'!$B$1:$H$632,7,0)</f>
        <v>https://www.ug.dk/voksen-og-efteruddannelser/arbejdsmarkedsuddannelser/svejsning-skaering-og-maritim-produktion-i-metal/mag-svejs-stumps-plade-alle-pos-pr-136</v>
      </c>
    </row>
    <row r="409" spans="1:12" ht="18" customHeight="1" x14ac:dyDescent="0.25">
      <c r="A409" s="10" t="s">
        <v>309</v>
      </c>
      <c r="B409" s="11" t="s">
        <v>366</v>
      </c>
      <c r="C409" s="12" t="s">
        <v>9</v>
      </c>
      <c r="D409" s="9">
        <v>40094</v>
      </c>
      <c r="E409" s="13">
        <v>5</v>
      </c>
      <c r="F409" s="9"/>
      <c r="G409" s="25" t="s">
        <v>633</v>
      </c>
      <c r="H409" s="23" t="str">
        <f>B409</f>
        <v>MAG-svejs-stumps plade pos PA-PF pr 135</v>
      </c>
      <c r="I409" s="23" t="str">
        <f>CONCATENATE(G409,B409)</f>
        <v>https://www.ug.dk/search/MAG-svejs-stumps plade pos PA-PF pr 135</v>
      </c>
      <c r="J409" s="24" t="str">
        <f>HYPERLINK(K409)</f>
        <v>https://www.ug.dk/voksen-og-efteruddannelser/arbejdsmarkedsuddannelser/svejsning-skaering-og-maritim-produktion-i-metal/mag-svejs-stumps-plade-pos-pa-pf-pr-135</v>
      </c>
      <c r="K409" t="s">
        <v>1446</v>
      </c>
      <c r="L409" t="str">
        <f>VLOOKUP(B409,'Ark2'!$B$1:$H$632,7,0)</f>
        <v>https://www.ug.dk/voksen-og-efteruddannelser/arbejdsmarkedsuddannelser/svejsning-skaering-og-maritim-produktion-i-metal/mag-svejs-stumps-plade-pos-pa-pf-pr-135</v>
      </c>
    </row>
    <row r="410" spans="1:12" ht="18" customHeight="1" x14ac:dyDescent="0.25">
      <c r="A410" s="10" t="s">
        <v>309</v>
      </c>
      <c r="B410" s="11" t="s">
        <v>367</v>
      </c>
      <c r="C410" s="12" t="s">
        <v>9</v>
      </c>
      <c r="D410" s="9">
        <v>40100</v>
      </c>
      <c r="E410" s="13">
        <v>5</v>
      </c>
      <c r="F410" s="9"/>
      <c r="G410" s="25" t="s">
        <v>633</v>
      </c>
      <c r="H410" s="23" t="str">
        <f>B410</f>
        <v>MAG-svejs-stumps plade pos PA-PF pr 136</v>
      </c>
      <c r="I410" s="23" t="str">
        <f>CONCATENATE(G410,B410)</f>
        <v>https://www.ug.dk/search/MAG-svejs-stumps plade pos PA-PF pr 136</v>
      </c>
      <c r="J410" s="24" t="str">
        <f>HYPERLINK(K410)</f>
        <v>https://www.ug.dk/voksen-og-efteruddannelser/arbejdsmarkedsuddannelser/svejsning-skaering-og-maritim-produktion-i-metal/mag-svejs-stumps-plade-pos-pa-pf-pr-136</v>
      </c>
      <c r="K410" t="s">
        <v>1447</v>
      </c>
      <c r="L410" t="str">
        <f>VLOOKUP(B410,'Ark2'!$B$1:$H$632,7,0)</f>
        <v>https://www.ug.dk/voksen-og-efteruddannelser/arbejdsmarkedsuddannelser/svejsning-skaering-og-maritim-produktion-i-metal/mag-svejs-stumps-plade-pos-pa-pf-pr-136</v>
      </c>
    </row>
    <row r="411" spans="1:12" ht="18" customHeight="1" x14ac:dyDescent="0.25">
      <c r="A411" s="10" t="s">
        <v>309</v>
      </c>
      <c r="B411" s="11" t="s">
        <v>368</v>
      </c>
      <c r="C411" s="12" t="s">
        <v>9</v>
      </c>
      <c r="D411" s="9">
        <v>40097</v>
      </c>
      <c r="E411" s="13">
        <v>5</v>
      </c>
      <c r="F411" s="9"/>
      <c r="G411" s="25" t="s">
        <v>633</v>
      </c>
      <c r="H411" s="23" t="str">
        <f>B411</f>
        <v>MAG-svejs-stumps rør alle pos pr 135</v>
      </c>
      <c r="I411" s="23" t="str">
        <f>CONCATENATE(G411,B411)</f>
        <v>https://www.ug.dk/search/MAG-svejs-stumps rør alle pos pr 135</v>
      </c>
      <c r="J411" s="24" t="str">
        <f>HYPERLINK(K411)</f>
        <v>https://www.ug.dk/voksen-og-efteruddannelser/arbejdsmarkedsuddannelser/svejsning-skaering-og-maritim-produktion-i-metal/mag-svejs-stumps-roer-alle-pos-pr-135</v>
      </c>
      <c r="K411" t="s">
        <v>1448</v>
      </c>
      <c r="L411" t="str">
        <f>VLOOKUP(B411,'Ark2'!$B$1:$H$632,7,0)</f>
        <v>https://www.ug.dk/voksen-og-efteruddannelser/arbejdsmarkedsuddannelser/svejsning-skaering-og-maritim-produktion-i-metal/mag-svejs-stumps-roer-alle-pos-pr-135</v>
      </c>
    </row>
    <row r="412" spans="1:12" ht="18" customHeight="1" x14ac:dyDescent="0.25">
      <c r="A412" s="10" t="s">
        <v>309</v>
      </c>
      <c r="B412" s="11" t="s">
        <v>369</v>
      </c>
      <c r="C412" s="12" t="s">
        <v>9</v>
      </c>
      <c r="D412" s="9">
        <v>40103</v>
      </c>
      <c r="E412" s="13">
        <v>5</v>
      </c>
      <c r="F412" s="9"/>
      <c r="G412" s="25" t="s">
        <v>633</v>
      </c>
      <c r="H412" s="23" t="str">
        <f>B412</f>
        <v>MAG-svejs-stumps rør alle pos pr 136</v>
      </c>
      <c r="I412" s="23" t="str">
        <f>CONCATENATE(G412,B412)</f>
        <v>https://www.ug.dk/search/MAG-svejs-stumps rør alle pos pr 136</v>
      </c>
      <c r="J412" s="24" t="str">
        <f>HYPERLINK(K412)</f>
        <v>https://www.ug.dk/voksen-og-efteruddannelser/arbejdsmarkedsuddannelser/svejsning-skaering-og-maritim-produktion-i-metal/mag-svejs-stumps-roer-alle-pos-pr-136</v>
      </c>
      <c r="K412" t="s">
        <v>1449</v>
      </c>
      <c r="L412" t="str">
        <f>VLOOKUP(B412,'Ark2'!$B$1:$H$632,7,0)</f>
        <v>https://www.ug.dk/voksen-og-efteruddannelser/arbejdsmarkedsuddannelser/svejsning-skaering-og-maritim-produktion-i-metal/mag-svejs-stumps-roer-alle-pos-pr-136</v>
      </c>
    </row>
    <row r="413" spans="1:12" ht="18" customHeight="1" x14ac:dyDescent="0.25">
      <c r="A413" s="10" t="s">
        <v>309</v>
      </c>
      <c r="B413" s="11" t="s">
        <v>370</v>
      </c>
      <c r="C413" s="12" t="s">
        <v>9</v>
      </c>
      <c r="D413" s="9">
        <v>40096</v>
      </c>
      <c r="E413" s="13">
        <v>5</v>
      </c>
      <c r="F413" s="9"/>
      <c r="G413" s="25" t="s">
        <v>633</v>
      </c>
      <c r="H413" s="23" t="str">
        <f>B413</f>
        <v>MAG-svejs-stumps rør pos PA-PC pr 135</v>
      </c>
      <c r="I413" s="23" t="str">
        <f>CONCATENATE(G413,B413)</f>
        <v>https://www.ug.dk/search/MAG-svejs-stumps rør pos PA-PC pr 135</v>
      </c>
      <c r="J413" s="24" t="str">
        <f>HYPERLINK(K413)</f>
        <v>https://www.ug.dk/voksen-og-efteruddannelser/arbejdsmarkedsuddannelser/svejsning-skaering-og-maritim-produktion-i-metal/mag-svejs-stumps-roer-pos-pa-pc-pr-135</v>
      </c>
      <c r="K413" t="s">
        <v>1450</v>
      </c>
      <c r="L413" t="str">
        <f>VLOOKUP(B413,'Ark2'!$B$1:$H$632,7,0)</f>
        <v>https://www.ug.dk/voksen-og-efteruddannelser/arbejdsmarkedsuddannelser/svejsning-skaering-og-maritim-produktion-i-metal/mag-svejs-stumps-roer-pos-pa-pc-pr-135</v>
      </c>
    </row>
    <row r="414" spans="1:12" ht="18" customHeight="1" x14ac:dyDescent="0.25">
      <c r="A414" s="10" t="s">
        <v>309</v>
      </c>
      <c r="B414" s="11" t="s">
        <v>371</v>
      </c>
      <c r="C414" s="12" t="s">
        <v>9</v>
      </c>
      <c r="D414" s="9">
        <v>40102</v>
      </c>
      <c r="E414" s="13">
        <v>5</v>
      </c>
      <c r="F414" s="9"/>
      <c r="G414" s="25" t="s">
        <v>633</v>
      </c>
      <c r="H414" s="23" t="str">
        <f>B414</f>
        <v>MAG-svejs-stumps rør pos PA-PC pr 136</v>
      </c>
      <c r="I414" s="23" t="str">
        <f>CONCATENATE(G414,B414)</f>
        <v>https://www.ug.dk/search/MAG-svejs-stumps rør pos PA-PC pr 136</v>
      </c>
      <c r="J414" s="24" t="str">
        <f>HYPERLINK(K414)</f>
        <v>https://www.ug.dk/voksen-og-efteruddannelser/arbejdsmarkedsuddannelser/svejsning-skaering-og-maritim-produktion-i-metal/mag-svejs-stumps-roer-pos-pa-pc-pr-136</v>
      </c>
      <c r="K414" t="s">
        <v>1451</v>
      </c>
      <c r="L414" t="str">
        <f>VLOOKUP(B414,'Ark2'!$B$1:$H$632,7,0)</f>
        <v>https://www.ug.dk/voksen-og-efteruddannelser/arbejdsmarkedsuddannelser/svejsning-skaering-og-maritim-produktion-i-metal/mag-svejs-stumps-roer-pos-pa-pc-pr-136</v>
      </c>
    </row>
    <row r="415" spans="1:12" ht="18" customHeight="1" x14ac:dyDescent="0.25">
      <c r="A415" s="10" t="s">
        <v>309</v>
      </c>
      <c r="B415" s="11" t="s">
        <v>372</v>
      </c>
      <c r="C415" s="12" t="s">
        <v>9</v>
      </c>
      <c r="D415" s="9">
        <v>45635</v>
      </c>
      <c r="E415" s="13">
        <v>10</v>
      </c>
      <c r="F415" s="9"/>
      <c r="G415" s="25" t="s">
        <v>633</v>
      </c>
      <c r="H415" s="23" t="str">
        <f>B415</f>
        <v>Manuel flammeskæring</v>
      </c>
      <c r="I415" s="23" t="str">
        <f>CONCATENATE(G415,B415)</f>
        <v>https://www.ug.dk/search/Manuel flammeskæring</v>
      </c>
      <c r="J415" s="24" t="str">
        <f>HYPERLINK(K415)</f>
        <v>https://www.ug.dk/voksen-og-efteruddannelser/arbejdsmarkedsuddannelser/svejsning-skaering-og-maritim-produktion-i-metal/manuel-flammeskaering</v>
      </c>
      <c r="K415" t="s">
        <v>1550</v>
      </c>
      <c r="L415" t="str">
        <f>VLOOKUP(B415,'Ark2'!$B$1:$H$632,7,0)</f>
        <v>https://www.ug.dk/voksen-og-efteruddannelser/arbejdsmarkedsuddannelser/svejsning-skaering-og-maritim-produktion-i-metal/manuel-flammeskaering</v>
      </c>
    </row>
    <row r="416" spans="1:12" ht="18" customHeight="1" x14ac:dyDescent="0.25">
      <c r="A416" s="10" t="s">
        <v>309</v>
      </c>
      <c r="B416" s="11" t="s">
        <v>373</v>
      </c>
      <c r="C416" s="12" t="s">
        <v>9</v>
      </c>
      <c r="D416" s="9">
        <v>47457</v>
      </c>
      <c r="E416" s="13">
        <v>10</v>
      </c>
      <c r="F416" s="9"/>
      <c r="G416" s="25" t="s">
        <v>633</v>
      </c>
      <c r="H416" s="23" t="str">
        <f>B416</f>
        <v>MIG-Svejsning, aluminium svær pl/pl, kantsømme, PF</v>
      </c>
      <c r="I416" s="23" t="str">
        <f>CONCATENATE(G416,B416)</f>
        <v>https://www.ug.dk/search/MIG-Svejsning, aluminium svær pl/pl, kantsømme, PF</v>
      </c>
      <c r="J416" s="24" t="str">
        <f>HYPERLINK(K416)</f>
        <v>https://www.ug.dk/voksen-og-efteruddannelser/arbejdsmarkedsuddannelser/svejsning-skaering-og-maritim-produktion-i-metal/mig-svejsning-aluminium-svaer-plpl-kantsoemme-pf</v>
      </c>
      <c r="K416" t="s">
        <v>1454</v>
      </c>
      <c r="L416" t="str">
        <f>VLOOKUP(B416,'Ark2'!$B$1:$H$632,7,0)</f>
        <v>https://www.ug.dk/voksen-og-efteruddannelser/arbejdsmarkedsuddannelser/svejsning-skaering-og-maritim-produktion-i-metal/mig-svejsning-aluminium-svaer-plpl-kantsoemme-pf</v>
      </c>
    </row>
    <row r="417" spans="1:12" ht="18" customHeight="1" x14ac:dyDescent="0.25">
      <c r="A417" s="10" t="s">
        <v>309</v>
      </c>
      <c r="B417" s="11" t="s">
        <v>374</v>
      </c>
      <c r="C417" s="12" t="s">
        <v>9</v>
      </c>
      <c r="D417" s="9">
        <v>47459</v>
      </c>
      <c r="E417" s="13">
        <v>5</v>
      </c>
      <c r="F417" s="9"/>
      <c r="G417" s="25" t="s">
        <v>633</v>
      </c>
      <c r="H417" s="23" t="str">
        <f>B417</f>
        <v>MIG-svejsning, aluminium svær plade stumpsømme, PF</v>
      </c>
      <c r="I417" s="23" t="str">
        <f>CONCATENATE(G417,B417)</f>
        <v>https://www.ug.dk/search/MIG-svejsning, aluminium svær plade stumpsømme, PF</v>
      </c>
      <c r="J417" s="24" t="str">
        <f>HYPERLINK(K417)</f>
        <v>https://www.ug.dk/voksen-og-efteruddannelser/arbejdsmarkedsuddannelser/svejsning-skaering-og-maritim-produktion-i-metal/mig-svejsning-aluminium-svaer-plade-stumpsoemme-pf</v>
      </c>
      <c r="K417" t="s">
        <v>1455</v>
      </c>
      <c r="L417" t="str">
        <f>VLOOKUP(B417,'Ark2'!$B$1:$H$632,7,0)</f>
        <v>https://www.ug.dk/voksen-og-efteruddannelser/arbejdsmarkedsuddannelser/svejsning-skaering-og-maritim-produktion-i-metal/mig-svejsning-aluminium-svaer-plade-stumpsoemme-pf</v>
      </c>
    </row>
    <row r="418" spans="1:12" ht="18" customHeight="1" x14ac:dyDescent="0.25">
      <c r="A418" s="10" t="s">
        <v>309</v>
      </c>
      <c r="B418" s="11" t="s">
        <v>375</v>
      </c>
      <c r="C418" s="12" t="s">
        <v>9</v>
      </c>
      <c r="D418" s="9">
        <v>45905</v>
      </c>
      <c r="E418" s="13">
        <v>10</v>
      </c>
      <c r="F418" s="9"/>
      <c r="G418" s="25" t="s">
        <v>633</v>
      </c>
      <c r="H418" s="23" t="str">
        <f>B418</f>
        <v>MIG-svejsning, aluminium svær plade, kantsømme</v>
      </c>
      <c r="I418" s="23" t="str">
        <f>CONCATENATE(G418,B418)</f>
        <v>https://www.ug.dk/search/MIG-svejsning, aluminium svær plade, kantsømme</v>
      </c>
      <c r="J418" s="24" t="str">
        <f>HYPERLINK(K418)</f>
        <v>https://www.ug.dk/voksen-og-efteruddannelser/arbejdsmarkedsuddannelser/svejsning-skaering-og-maritim-produktion-i-metal/mig-svejsning-aluminium-svaer-plade-kantsoemme</v>
      </c>
      <c r="K418" t="s">
        <v>1456</v>
      </c>
      <c r="L418" t="str">
        <f>VLOOKUP(B418,'Ark2'!$B$1:$H$632,7,0)</f>
        <v>https://www.ug.dk/voksen-og-efteruddannelser/arbejdsmarkedsuddannelser/svejsning-skaering-og-maritim-produktion-i-metal/mig-svejsning-aluminium-svaer-plade-kantsoemme</v>
      </c>
    </row>
    <row r="419" spans="1:12" ht="18" customHeight="1" x14ac:dyDescent="0.25">
      <c r="A419" s="10" t="s">
        <v>309</v>
      </c>
      <c r="B419" s="11" t="s">
        <v>376</v>
      </c>
      <c r="C419" s="12" t="s">
        <v>9</v>
      </c>
      <c r="D419" s="9">
        <v>46512</v>
      </c>
      <c r="E419" s="13">
        <v>10</v>
      </c>
      <c r="F419" s="9"/>
      <c r="G419" s="25" t="s">
        <v>633</v>
      </c>
      <c r="H419" s="23" t="str">
        <f>B419</f>
        <v>MIG-svejsning, aluminium svær plade, stumpsømme</v>
      </c>
      <c r="I419" s="23" t="str">
        <f>CONCATENATE(G419,B419)</f>
        <v>https://www.ug.dk/search/MIG-svejsning, aluminium svær plade, stumpsømme</v>
      </c>
      <c r="J419" s="24" t="str">
        <f>HYPERLINK(K419)</f>
        <v>https://www.ug.dk/voksen-og-efteruddannelser/arbejdsmarkedsuddannelser/svejsning-skaering-og-maritim-produktion-i-metal/mig-svejsning-aluminium-svaer-plade-stumpsoemme</v>
      </c>
      <c r="K419" t="s">
        <v>1496</v>
      </c>
      <c r="L419" t="str">
        <f>VLOOKUP(B419,'Ark2'!$B$1:$H$632,7,0)</f>
        <v>https://www.ug.dk/voksen-og-efteruddannelser/arbejdsmarkedsuddannelser/svejsning-skaering-og-maritim-produktion-i-metal/mig-svejsning-aluminium-svaer-plade-stumpsoemme</v>
      </c>
    </row>
    <row r="420" spans="1:12" ht="18" customHeight="1" x14ac:dyDescent="0.25">
      <c r="A420" s="10" t="s">
        <v>309</v>
      </c>
      <c r="B420" s="11" t="s">
        <v>377</v>
      </c>
      <c r="C420" s="12" t="s">
        <v>9</v>
      </c>
      <c r="D420" s="9">
        <v>47458</v>
      </c>
      <c r="E420" s="13">
        <v>10</v>
      </c>
      <c r="F420" s="9"/>
      <c r="G420" s="25" t="s">
        <v>633</v>
      </c>
      <c r="H420" s="23" t="str">
        <f>B420</f>
        <v>MIG-svejsning, aluminium tynd plade stumpsømme, PF</v>
      </c>
      <c r="I420" s="23" t="str">
        <f>CONCATENATE(G420,B420)</f>
        <v>https://www.ug.dk/search/MIG-svejsning, aluminium tynd plade stumpsømme, PF</v>
      </c>
      <c r="J420" s="24" t="str">
        <f>HYPERLINK(K420)</f>
        <v>https://www.ug.dk/voksen-og-efteruddannelser/arbejdsmarkedsuddannelser/svejsning-skaering-og-maritim-produktion-i-metal/mig-svejsning-aluminium-tynd-plade-stumpsoemme-pf</v>
      </c>
      <c r="K420" t="s">
        <v>1514</v>
      </c>
      <c r="L420" t="str">
        <f>VLOOKUP(B420,'Ark2'!$B$1:$H$632,7,0)</f>
        <v>https://www.ug.dk/voksen-og-efteruddannelser/arbejdsmarkedsuddannelser/svejsning-skaering-og-maritim-produktion-i-metal/mig-svejsning-aluminium-tynd-plade-stumpsoemme-pf</v>
      </c>
    </row>
    <row r="421" spans="1:12" ht="18" customHeight="1" x14ac:dyDescent="0.25">
      <c r="A421" s="10" t="s">
        <v>309</v>
      </c>
      <c r="B421" s="11" t="s">
        <v>378</v>
      </c>
      <c r="C421" s="12" t="s">
        <v>9</v>
      </c>
      <c r="D421" s="9">
        <v>45904</v>
      </c>
      <c r="E421" s="13">
        <v>10</v>
      </c>
      <c r="F421" s="9"/>
      <c r="G421" s="25" t="s">
        <v>633</v>
      </c>
      <c r="H421" s="23" t="str">
        <f>B421</f>
        <v>MIG-svejsning, aluminium tynd plade, kantsømme</v>
      </c>
      <c r="I421" s="23" t="str">
        <f>CONCATENATE(G421,B421)</f>
        <v>https://www.ug.dk/search/MIG-svejsning, aluminium tynd plade, kantsømme</v>
      </c>
      <c r="J421" s="24" t="str">
        <f>HYPERLINK(K421)</f>
        <v>https://www.ug.dk/voksen-og-efteruddannelser/arbejdsmarkedsuddannelser/svejsning-skaering-og-maritim-produktion-i-metal/mig-svejsning-aluminium-tynd-plade-kantsoemme</v>
      </c>
      <c r="K421" t="s">
        <v>1457</v>
      </c>
      <c r="L421" t="str">
        <f>VLOOKUP(B421,'Ark2'!$B$1:$H$632,7,0)</f>
        <v>https://www.ug.dk/voksen-og-efteruddannelser/arbejdsmarkedsuddannelser/svejsning-skaering-og-maritim-produktion-i-metal/mig-svejsning-aluminium-tynd-plade-kantsoemme</v>
      </c>
    </row>
    <row r="422" spans="1:12" ht="18" customHeight="1" x14ac:dyDescent="0.25">
      <c r="A422" s="10" t="s">
        <v>309</v>
      </c>
      <c r="B422" s="11" t="s">
        <v>379</v>
      </c>
      <c r="C422" s="12" t="s">
        <v>9</v>
      </c>
      <c r="D422" s="9">
        <v>46511</v>
      </c>
      <c r="E422" s="13">
        <v>10</v>
      </c>
      <c r="F422" s="9"/>
      <c r="G422" s="25" t="s">
        <v>633</v>
      </c>
      <c r="H422" s="23" t="str">
        <f>B422</f>
        <v>MIG-svejsning, aluminium tynd plade, stumpsømme</v>
      </c>
      <c r="I422" s="23" t="str">
        <f>CONCATENATE(G422,B422)</f>
        <v>https://www.ug.dk/search/MIG-svejsning, aluminium tynd plade, stumpsømme</v>
      </c>
      <c r="J422" s="24" t="str">
        <f>HYPERLINK(K422)</f>
        <v>https://www.ug.dk/voksen-og-efteruddannelser/arbejdsmarkedsuddannelser/svejsning-skaering-og-maritim-produktion-i-metal/mig-svejsning-aluminium-tynd-plade-stumpsoemme</v>
      </c>
      <c r="K422" t="s">
        <v>1495</v>
      </c>
      <c r="L422" t="str">
        <f>VLOOKUP(B422,'Ark2'!$B$1:$H$632,7,0)</f>
        <v>https://www.ug.dk/voksen-og-efteruddannelser/arbejdsmarkedsuddannelser/svejsning-skaering-og-maritim-produktion-i-metal/mig-svejsning-aluminium-tynd-plade-stumpsoemme</v>
      </c>
    </row>
    <row r="423" spans="1:12" ht="18" customHeight="1" x14ac:dyDescent="0.25">
      <c r="A423" s="10" t="s">
        <v>309</v>
      </c>
      <c r="B423" s="11" t="s">
        <v>380</v>
      </c>
      <c r="C423" s="12" t="s">
        <v>9</v>
      </c>
      <c r="D423" s="9">
        <v>48742</v>
      </c>
      <c r="E423" s="13">
        <v>15</v>
      </c>
      <c r="F423" s="9"/>
      <c r="G423" s="25" t="s">
        <v>633</v>
      </c>
      <c r="H423" s="23" t="str">
        <f>B423</f>
        <v>Montagesvejsning</v>
      </c>
      <c r="I423" s="23" t="str">
        <f>CONCATENATE(G423,B423)</f>
        <v>https://www.ug.dk/search/Montagesvejsning</v>
      </c>
      <c r="J423" s="24" t="str">
        <f>HYPERLINK(K423)</f>
        <v>https://www.ug.dk/voksen-og-efteruddannelser/arbejdsmarkedsuddannelser/svejsning-skaering-og-maritim-produktion-i-metal/montagesvejsning</v>
      </c>
      <c r="K423" t="s">
        <v>1529</v>
      </c>
      <c r="L423" t="str">
        <f>VLOOKUP(B423,'Ark2'!$B$1:$H$632,7,0)</f>
        <v>https://www.ug.dk/voksen-og-efteruddannelser/arbejdsmarkedsuddannelser/svejsning-skaering-og-maritim-produktion-i-metal/montagesvejsning</v>
      </c>
    </row>
    <row r="424" spans="1:12" ht="18" customHeight="1" x14ac:dyDescent="0.25">
      <c r="A424" s="10" t="s">
        <v>309</v>
      </c>
      <c r="B424" s="11" t="s">
        <v>381</v>
      </c>
      <c r="C424" s="12" t="s">
        <v>9</v>
      </c>
      <c r="D424" s="9">
        <v>20913</v>
      </c>
      <c r="E424" s="13">
        <v>3</v>
      </c>
      <c r="F424" s="9"/>
      <c r="G424" s="25" t="s">
        <v>633</v>
      </c>
      <c r="H424" s="23" t="str">
        <f>B424</f>
        <v>Ny på havnen</v>
      </c>
      <c r="I424" s="23" t="str">
        <f>CONCATENATE(G424,B424)</f>
        <v>https://www.ug.dk/search/Ny på havnen</v>
      </c>
      <c r="J424" s="24" t="str">
        <f>HYPERLINK(K424)</f>
        <v>https://www.ug.dk/voksen-og-efteruddannelser/arbejdsmarkedsuddannelser/havn-og-terminal/ny-paa-havnen</v>
      </c>
      <c r="K424" t="s">
        <v>1551</v>
      </c>
      <c r="L424" t="str">
        <f>VLOOKUP(B424,'Ark2'!$B$1:$H$632,7,0)</f>
        <v>https://www.ug.dk/voksen-og-efteruddannelser/arbejdsmarkedsuddannelser/havn-og-terminal/ny-paa-havnen</v>
      </c>
    </row>
    <row r="425" spans="1:12" ht="18" customHeight="1" x14ac:dyDescent="0.25">
      <c r="A425" s="10" t="s">
        <v>309</v>
      </c>
      <c r="B425" s="11" t="s">
        <v>383</v>
      </c>
      <c r="C425" s="12" t="s">
        <v>9</v>
      </c>
      <c r="D425" s="9">
        <v>47942</v>
      </c>
      <c r="E425" s="13">
        <v>2</v>
      </c>
      <c r="F425" s="9"/>
      <c r="G425" s="25" t="s">
        <v>633</v>
      </c>
      <c r="H425" s="23" t="str">
        <f>B425</f>
        <v>Pers. sikkerhed v arbejde med epoxy og isocyanater</v>
      </c>
      <c r="I425" s="23" t="str">
        <f>CONCATENATE(G425,B425)</f>
        <v>https://www.ug.dk/search/Pers. sikkerhed v arbejde med epoxy og isocyanater</v>
      </c>
      <c r="J425" s="24" t="str">
        <f>HYPERLINK(K425)</f>
        <v>https://www.ug.dk/voksen-og-efteruddannelser/arbejdsmarkedsuddannelser/overfladebehandling/pers-sikkerhed-v-arbejde-med-epoxy-og-isocyanater</v>
      </c>
      <c r="K425" t="s">
        <v>872</v>
      </c>
      <c r="L425" t="str">
        <f>VLOOKUP(B425,'Ark2'!$B$1:$H$632,7,0)</f>
        <v>https://www.ug.dk/voksen-og-efteruddannelser/arbejdsmarkedsuddannelser/overfladebehandling/pers-sikkerhed-v-arbejde-med-epoxy-og-isocyanater</v>
      </c>
    </row>
    <row r="426" spans="1:12" ht="18" customHeight="1" x14ac:dyDescent="0.25">
      <c r="A426" s="10" t="s">
        <v>309</v>
      </c>
      <c r="B426" s="11" t="s">
        <v>382</v>
      </c>
      <c r="C426" s="12" t="s">
        <v>9</v>
      </c>
      <c r="D426" s="9">
        <v>21204</v>
      </c>
      <c r="E426" s="13">
        <v>1</v>
      </c>
      <c r="F426" s="9"/>
      <c r="G426" s="25" t="s">
        <v>633</v>
      </c>
      <c r="H426" s="23" t="str">
        <f>B426</f>
        <v xml:space="preserve">Pers. sikkerhed v. isocyanater med øget risiko </v>
      </c>
      <c r="I426" s="23" t="str">
        <f>CONCATENATE(G426,B426)</f>
        <v xml:space="preserve">https://www.ug.dk/search/Pers. sikkerhed v. isocyanater med øget risiko </v>
      </c>
      <c r="J426" s="24" t="str">
        <f>HYPERLINK(K426)</f>
        <v>https://www.ug.dk/fremstilling-af-produkter-i-haerdeplast/pers-sikkerhed-v-isocyanater-med-oeget-risiko</v>
      </c>
      <c r="K426" t="s">
        <v>1552</v>
      </c>
      <c r="L426" t="str">
        <f>VLOOKUP(B426,'Ark2'!$B$1:$H$632,7,0)</f>
        <v>https://www.ug.dk/fremstilling-af-produkter-i-haerdeplast/pers-sikkerhed-v-isocyanater-med-oeget-risiko</v>
      </c>
    </row>
    <row r="427" spans="1:12" ht="18" customHeight="1" x14ac:dyDescent="0.25">
      <c r="A427" s="10" t="s">
        <v>309</v>
      </c>
      <c r="B427" s="11" t="s">
        <v>384</v>
      </c>
      <c r="C427" s="12" t="s">
        <v>9</v>
      </c>
      <c r="D427" s="9">
        <v>48743</v>
      </c>
      <c r="E427" s="13">
        <v>8</v>
      </c>
      <c r="F427" s="9"/>
      <c r="G427" s="25" t="s">
        <v>633</v>
      </c>
      <c r="H427" s="23" t="str">
        <f>B427</f>
        <v>Pulversvejsning, Proces 121 i plade og rør</v>
      </c>
      <c r="I427" s="23" t="str">
        <f>CONCATENATE(G427,B427)</f>
        <v>https://www.ug.dk/search/Pulversvejsning, Proces 121 i plade og rør</v>
      </c>
      <c r="J427" s="24" t="str">
        <f>HYPERLINK(K427)</f>
        <v>https://www.ug.dk/voksen-og-efteruddannelser/arbejdsmarkedsuddannelser/svejsning-skaering-og-maritim-produktion-i-metal/pulversvejsning-proces-121-i-plade-og-roer</v>
      </c>
      <c r="K427" t="s">
        <v>1553</v>
      </c>
      <c r="L427" t="str">
        <f>VLOOKUP(B427,'Ark2'!$B$1:$H$632,7,0)</f>
        <v>https://www.ug.dk/voksen-og-efteruddannelser/arbejdsmarkedsuddannelser/svejsning-skaering-og-maritim-produktion-i-metal/pulversvejsning-proces-121-i-plade-og-roer</v>
      </c>
    </row>
    <row r="428" spans="1:12" ht="18" customHeight="1" x14ac:dyDescent="0.25">
      <c r="A428" s="10" t="s">
        <v>309</v>
      </c>
      <c r="B428" s="11" t="s">
        <v>385</v>
      </c>
      <c r="C428" s="12" t="s">
        <v>9</v>
      </c>
      <c r="D428" s="9">
        <v>42857</v>
      </c>
      <c r="E428" s="13">
        <v>3</v>
      </c>
      <c r="F428" s="9"/>
      <c r="G428" s="25" t="s">
        <v>633</v>
      </c>
      <c r="H428" s="23" t="str">
        <f>B428</f>
        <v>Recert. af stuk-, muffe- og elektrosvejsning</v>
      </c>
      <c r="I428" s="23" t="str">
        <f>CONCATENATE(G428,B428)</f>
        <v>https://www.ug.dk/search/Recert. af stuk-, muffe- og elektrosvejsning</v>
      </c>
      <c r="J428" s="24" t="str">
        <f>HYPERLINK(K428)</f>
        <v>https://www.ug.dk/voksen-og-efteruddannelser/arbejdsmarkedsuddannelser/plastsvejsning/recert-af-stuk-muffe-og-elektrosvejsning</v>
      </c>
      <c r="K428" t="s">
        <v>1554</v>
      </c>
      <c r="L428" t="str">
        <f>VLOOKUP(B428,'Ark2'!$B$1:$H$632,7,0)</f>
        <v>https://www.ug.dk/voksen-og-efteruddannelser/arbejdsmarkedsuddannelser/plastsvejsning/recert-af-stuk-muffe-og-elektrosvejsning</v>
      </c>
    </row>
    <row r="429" spans="1:12" ht="18" customHeight="1" x14ac:dyDescent="0.25">
      <c r="A429" s="10" t="s">
        <v>309</v>
      </c>
      <c r="B429" s="11" t="s">
        <v>386</v>
      </c>
      <c r="C429" s="12" t="s">
        <v>9</v>
      </c>
      <c r="D429" s="9">
        <v>42855</v>
      </c>
      <c r="E429" s="13">
        <v>3</v>
      </c>
      <c r="F429" s="9"/>
      <c r="G429" s="25" t="s">
        <v>633</v>
      </c>
      <c r="H429" s="23" t="str">
        <f>B429</f>
        <v>Recert. af svejsning af tykvæggede plastmaterialer</v>
      </c>
      <c r="I429" s="23" t="str">
        <f>CONCATENATE(G429,B429)</f>
        <v>https://www.ug.dk/search/Recert. af svejsning af tykvæggede plastmaterialer</v>
      </c>
      <c r="J429" s="24" t="str">
        <f>HYPERLINK(K429)</f>
        <v>https://www.ug.dk/voksen-og-efteruddannelser/arbejdsmarkedsuddannelser/plastsvejsning/recert-af-svejsning-af-tykvaeggede-plastmaterialer</v>
      </c>
      <c r="K429" t="s">
        <v>1555</v>
      </c>
      <c r="L429" t="str">
        <f>VLOOKUP(B429,'Ark2'!$B$1:$H$632,7,0)</f>
        <v>https://www.ug.dk/voksen-og-efteruddannelser/arbejdsmarkedsuddannelser/plastsvejsning/recert-af-svejsning-af-tykvaeggede-plastmaterialer</v>
      </c>
    </row>
    <row r="430" spans="1:12" ht="18" customHeight="1" x14ac:dyDescent="0.25">
      <c r="A430" s="10" t="s">
        <v>309</v>
      </c>
      <c r="B430" s="11" t="s">
        <v>387</v>
      </c>
      <c r="C430" s="12" t="s">
        <v>9</v>
      </c>
      <c r="D430" s="9">
        <v>42858</v>
      </c>
      <c r="E430" s="13">
        <v>3</v>
      </c>
      <c r="F430" s="9"/>
      <c r="G430" s="25" t="s">
        <v>633</v>
      </c>
      <c r="H430" s="23" t="str">
        <f>B430</f>
        <v>Recertificering af svejsning af plastplader</v>
      </c>
      <c r="I430" s="23" t="str">
        <f>CONCATENATE(G430,B430)</f>
        <v>https://www.ug.dk/search/Recertificering af svejsning af plastplader</v>
      </c>
      <c r="J430" s="24" t="str">
        <f>HYPERLINK(K430)</f>
        <v>https://www.ug.dk/voksen-og-efteruddannelser/arbejdsmarkedsuddannelser/plastsvejsning/recertificering-af-svejsning-af-plastplader</v>
      </c>
      <c r="K430" t="s">
        <v>1556</v>
      </c>
      <c r="L430" t="str">
        <f>VLOOKUP(B430,'Ark2'!$B$1:$H$632,7,0)</f>
        <v>https://www.ug.dk/voksen-og-efteruddannelser/arbejdsmarkedsuddannelser/plastsvejsning/recertificering-af-svejsning-af-plastplader</v>
      </c>
    </row>
    <row r="431" spans="1:12" ht="18" customHeight="1" x14ac:dyDescent="0.25">
      <c r="A431" s="10" t="s">
        <v>309</v>
      </c>
      <c r="B431" s="11" t="s">
        <v>388</v>
      </c>
      <c r="C431" s="12" t="s">
        <v>9</v>
      </c>
      <c r="D431" s="9">
        <v>41983</v>
      </c>
      <c r="E431" s="13">
        <v>3.2</v>
      </c>
      <c r="F431" s="9"/>
      <c r="G431" s="25" t="s">
        <v>633</v>
      </c>
      <c r="H431" s="23" t="str">
        <f>B431</f>
        <v>Recertificering af svejsning af rørsystemer i plas</v>
      </c>
      <c r="I431" s="23" t="str">
        <f>CONCATENATE(G431,B431)</f>
        <v>https://www.ug.dk/search/Recertificering af svejsning af rørsystemer i plas</v>
      </c>
      <c r="J431" s="24" t="str">
        <f>HYPERLINK(K431)</f>
        <v>https://www.ug.dk/voksen-og-efteruddannelser/arbejdsmarkedsuddannelser/vvs-installationer-og-vedvarende-energiloesninger/recertificering-af-svejsning-af-roersystemer-i-plas</v>
      </c>
      <c r="K431" t="s">
        <v>1557</v>
      </c>
      <c r="L431" t="str">
        <f>VLOOKUP(B431,'Ark2'!$B$1:$H$632,7,0)</f>
        <v>https://www.ug.dk/voksen-og-efteruddannelser/arbejdsmarkedsuddannelser/vvs-installationer-og-vedvarende-energiloesninger/recertificering-af-svejsning-af-roersystemer-i-plas</v>
      </c>
    </row>
    <row r="432" spans="1:12" ht="18" customHeight="1" x14ac:dyDescent="0.25">
      <c r="A432" s="10" t="s">
        <v>309</v>
      </c>
      <c r="B432" s="11" t="s">
        <v>389</v>
      </c>
      <c r="C432" s="12" t="s">
        <v>9</v>
      </c>
      <c r="D432" s="9">
        <v>42856</v>
      </c>
      <c r="E432" s="13">
        <v>3</v>
      </c>
      <c r="F432" s="9"/>
      <c r="G432" s="25" t="s">
        <v>633</v>
      </c>
      <c r="H432" s="23" t="str">
        <f>B432</f>
        <v>Recertificering af varmluft- og ekstrudersvejsning</v>
      </c>
      <c r="I432" s="23" t="str">
        <f>CONCATENATE(G432,B432)</f>
        <v>https://www.ug.dk/search/Recertificering af varmluft- og ekstrudersvejsning</v>
      </c>
      <c r="J432" s="24" t="str">
        <f>HYPERLINK(K432)</f>
        <v>https://www.ug.dk/voksen-og-efteruddannelser/arbejdsmarkedsuddannelser/plastsvejsning/recertificering-af-varmluft-og-ekstrudersvejsning</v>
      </c>
      <c r="K432" t="s">
        <v>1558</v>
      </c>
      <c r="L432" t="str">
        <f>VLOOKUP(B432,'Ark2'!$B$1:$H$632,7,0)</f>
        <v>https://www.ug.dk/voksen-og-efteruddannelser/arbejdsmarkedsuddannelser/plastsvejsning/recertificering-af-varmluft-og-ekstrudersvejsning</v>
      </c>
    </row>
    <row r="433" spans="1:12" ht="18" customHeight="1" x14ac:dyDescent="0.25">
      <c r="A433" s="10" t="s">
        <v>309</v>
      </c>
      <c r="B433" s="11" t="s">
        <v>390</v>
      </c>
      <c r="C433" s="12" t="s">
        <v>9</v>
      </c>
      <c r="D433" s="9">
        <v>48740</v>
      </c>
      <c r="E433" s="13">
        <v>10</v>
      </c>
      <c r="F433" s="9"/>
      <c r="G433" s="25" t="s">
        <v>633</v>
      </c>
      <c r="H433" s="23" t="str">
        <f>B433</f>
        <v xml:space="preserve">Reparationssvejsning </v>
      </c>
      <c r="I433" s="23" t="str">
        <f>CONCATENATE(G433,B433)</f>
        <v xml:space="preserve">https://www.ug.dk/search/Reparationssvejsning </v>
      </c>
      <c r="J433" s="24" t="str">
        <f>HYPERLINK(K433)</f>
        <v>https://www.ug.dk/voksen-og-efteruddannelser/arbejdsmarkedsuddannelser/svejsning-skaering-og-maritim-produktion-i-metal/reparationssvejsning</v>
      </c>
      <c r="K433" t="s">
        <v>1287</v>
      </c>
      <c r="L433" t="str">
        <f>VLOOKUP(B433,'Ark2'!$B$1:$H$632,7,0)</f>
        <v>https://www.ug.dk/voksen-og-efteruddannelser/arbejdsmarkedsuddannelser/svejsning-skaering-og-maritim-produktion-i-metal/reparationssvejsning</v>
      </c>
    </row>
    <row r="434" spans="1:12" ht="18" customHeight="1" x14ac:dyDescent="0.25">
      <c r="A434" s="10" t="s">
        <v>309</v>
      </c>
      <c r="B434" s="11" t="s">
        <v>605</v>
      </c>
      <c r="C434" s="12" t="s">
        <v>9</v>
      </c>
      <c r="D434" s="41">
        <v>21904</v>
      </c>
      <c r="E434" s="13">
        <v>2</v>
      </c>
      <c r="F434" s="9"/>
      <c r="G434" s="25" t="s">
        <v>633</v>
      </c>
      <c r="H434" s="23" t="str">
        <f>B434</f>
        <v>Ressourceanvendelse i grønne værdikæder</v>
      </c>
      <c r="I434" s="23" t="str">
        <f>CONCATENATE(G434,B434)</f>
        <v>https://www.ug.dk/search/Ressourceanvendelse i grønne værdikæder</v>
      </c>
      <c r="J434" s="24" t="str">
        <f>HYPERLINK(K434)</f>
        <v>https://www.ug.dk/arbejdets-organisering-i-produktion-i-industrien/ressourceanvendelse-i-groenne-vaerdikaeder</v>
      </c>
      <c r="K434" t="s">
        <v>2172</v>
      </c>
      <c r="L434" t="str">
        <f>VLOOKUP(B434,'Ark2'!$B$1:$H$632,7,0)</f>
        <v>https://www.ug.dk/arbejdets-organisering-i-produktion-i-industrien/ressourceanvendelse-i-groenne-vaerdikaeder</v>
      </c>
    </row>
    <row r="435" spans="1:12" ht="18" customHeight="1" x14ac:dyDescent="0.25">
      <c r="A435" s="10" t="s">
        <v>309</v>
      </c>
      <c r="B435" s="11" t="s">
        <v>391</v>
      </c>
      <c r="C435" s="12" t="s">
        <v>9</v>
      </c>
      <c r="D435" s="9">
        <v>47364</v>
      </c>
      <c r="E435" s="13">
        <v>2</v>
      </c>
      <c r="F435" s="9"/>
      <c r="G435" s="25" t="s">
        <v>633</v>
      </c>
      <c r="H435" s="23" t="str">
        <f>B435</f>
        <v>Sikkerhedseftersyn anhuggergrej/udskifteligt udst.</v>
      </c>
      <c r="I435" s="23" t="str">
        <f>CONCATENATE(G435,B435)</f>
        <v>https://www.ug.dk/search/Sikkerhedseftersyn anhuggergrej/udskifteligt udst.</v>
      </c>
      <c r="J435" s="24" t="str">
        <f>HYPERLINK(K435)</f>
        <v>https://www.ug.dk/voksen-og-efteruddannelser/arbejdsmarkedsuddannelser/entreprenoer-og-landbrugstekniske-omraade/sikkerhedseftersyn-anhuggergrejudskifteligt-udst</v>
      </c>
      <c r="K435" t="s">
        <v>1397</v>
      </c>
      <c r="L435" t="str">
        <f>VLOOKUP(B435,'Ark2'!$B$1:$H$632,7,0)</f>
        <v>https://www.ug.dk/voksen-og-efteruddannelser/arbejdsmarkedsuddannelser/entreprenoer-og-landbrugstekniske-omraade/sikkerhedseftersyn-anhuggergrejudskifteligt-udst</v>
      </c>
    </row>
    <row r="436" spans="1:12" ht="18" customHeight="1" x14ac:dyDescent="0.25">
      <c r="A436" s="10" t="s">
        <v>309</v>
      </c>
      <c r="B436" s="11" t="s">
        <v>392</v>
      </c>
      <c r="C436" s="12" t="s">
        <v>9</v>
      </c>
      <c r="D436" s="9">
        <v>42870</v>
      </c>
      <c r="E436" s="13">
        <v>1</v>
      </c>
      <c r="F436" s="9"/>
      <c r="G436" s="25" t="s">
        <v>633</v>
      </c>
      <c r="H436" s="23" t="str">
        <f>B436</f>
        <v>Sikkerhedshåndtering af eldrevne/hybrid køretøjer</v>
      </c>
      <c r="I436" s="23" t="str">
        <f>CONCATENATE(G436,B436)</f>
        <v>https://www.ug.dk/search/Sikkerhedshåndtering af eldrevne/hybrid køretøjer</v>
      </c>
      <c r="J436" s="24" t="str">
        <f>HYPERLINK(K436)</f>
        <v>https://www.ug.dk/voksen-og-efteruddannelser/arbejdsmarkedsuddannelser/koeretoejsomraadet/sikkerhedshaandtering-af-eldrevnehybrid-koeretoejer</v>
      </c>
      <c r="K436" t="s">
        <v>1398</v>
      </c>
      <c r="L436" t="str">
        <f>VLOOKUP(B436,'Ark2'!$B$1:$H$632,7,0)</f>
        <v>https://www.ug.dk/voksen-og-efteruddannelser/arbejdsmarkedsuddannelser/koeretoejsomraadet/sikkerhedshaandtering-af-eldrevnehybrid-koeretoejer</v>
      </c>
    </row>
    <row r="437" spans="1:12" ht="18" customHeight="1" x14ac:dyDescent="0.25">
      <c r="A437" s="10" t="s">
        <v>309</v>
      </c>
      <c r="B437" s="11" t="s">
        <v>393</v>
      </c>
      <c r="C437" s="12" t="s">
        <v>9</v>
      </c>
      <c r="D437" s="9">
        <v>43697</v>
      </c>
      <c r="E437" s="13">
        <v>5</v>
      </c>
      <c r="F437" s="9"/>
      <c r="G437" s="25" t="s">
        <v>633</v>
      </c>
      <c r="H437" s="23" t="str">
        <f>B437</f>
        <v>Stuk-, muffe og elektrosvejsning</v>
      </c>
      <c r="I437" s="23" t="str">
        <f>CONCATENATE(G437,B437)</f>
        <v>https://www.ug.dk/search/Stuk-, muffe og elektrosvejsning</v>
      </c>
      <c r="J437" s="24" t="str">
        <f>HYPERLINK(K437)</f>
        <v>https://www.ug.dk/voksen-og-efteruddannelser/arbejdsmarkedsuddannelser/plastsvejsning/stuk-muffe-og-elektrosvejsning</v>
      </c>
      <c r="K437" t="s">
        <v>1559</v>
      </c>
      <c r="L437" t="str">
        <f>VLOOKUP(B437,'Ark2'!$B$1:$H$632,7,0)</f>
        <v>https://www.ug.dk/voksen-og-efteruddannelser/arbejdsmarkedsuddannelser/plastsvejsning/stuk-muffe-og-elektrosvejsning</v>
      </c>
    </row>
    <row r="438" spans="1:12" ht="18" customHeight="1" x14ac:dyDescent="0.25">
      <c r="A438" s="10" t="s">
        <v>309</v>
      </c>
      <c r="B438" s="11" t="s">
        <v>394</v>
      </c>
      <c r="C438" s="12" t="s">
        <v>9</v>
      </c>
      <c r="D438" s="9">
        <v>46980</v>
      </c>
      <c r="E438" s="13">
        <v>5</v>
      </c>
      <c r="F438" s="9"/>
      <c r="G438" s="25" t="s">
        <v>633</v>
      </c>
      <c r="H438" s="23" t="str">
        <f>B438</f>
        <v>Svejseprocesser og kontrol af svejsearbejde</v>
      </c>
      <c r="I438" s="23" t="str">
        <f>CONCATENATE(G438,B438)</f>
        <v>https://www.ug.dk/search/Svejseprocesser og kontrol af svejsearbejde</v>
      </c>
      <c r="J438" s="24" t="str">
        <f>HYPERLINK(K438)</f>
        <v>https://www.ug.dk/voksen-og-efteruddannelser/arbejdsmarkedsuddannelser/svejsning-skaering-og-maritim-produktion-i-metal/svejseprocesser-og-kontrol-af-svejsearbejde</v>
      </c>
      <c r="K438" t="s">
        <v>1505</v>
      </c>
      <c r="L438" t="str">
        <f>VLOOKUP(B438,'Ark2'!$B$1:$H$632,7,0)</f>
        <v>https://www.ug.dk/voksen-og-efteruddannelser/arbejdsmarkedsuddannelser/svejsning-skaering-og-maritim-produktion-i-metal/svejseprocesser-og-kontrol-af-svejsearbejde</v>
      </c>
    </row>
    <row r="439" spans="1:12" ht="18" customHeight="1" x14ac:dyDescent="0.25">
      <c r="A439" s="10" t="s">
        <v>309</v>
      </c>
      <c r="B439" s="11" t="s">
        <v>397</v>
      </c>
      <c r="C439" s="12" t="s">
        <v>9</v>
      </c>
      <c r="D439" s="9">
        <v>43940</v>
      </c>
      <c r="E439" s="13">
        <v>10</v>
      </c>
      <c r="F439" s="9"/>
      <c r="G439" s="25" t="s">
        <v>633</v>
      </c>
      <c r="H439" s="23" t="str">
        <f>B439</f>
        <v>Svejsning af plastplader</v>
      </c>
      <c r="I439" s="23" t="str">
        <f>CONCATENATE(G439,B439)</f>
        <v>https://www.ug.dk/search/Svejsning af plastplader</v>
      </c>
      <c r="J439" s="24" t="str">
        <f>HYPERLINK(K439)</f>
        <v>https://www.ug.dk/voksen-og-efteruddannelser/arbejdsmarkedsuddannelser/plastsvejsning/svejsning-af-plastplader</v>
      </c>
      <c r="K439" t="s">
        <v>1560</v>
      </c>
      <c r="L439" t="str">
        <f>VLOOKUP(B439,'Ark2'!$B$1:$H$632,7,0)</f>
        <v>https://www.ug.dk/voksen-og-efteruddannelser/arbejdsmarkedsuddannelser/plastsvejsning/svejsning-af-plastplader</v>
      </c>
    </row>
    <row r="440" spans="1:12" ht="18" customHeight="1" x14ac:dyDescent="0.25">
      <c r="A440" s="10" t="s">
        <v>309</v>
      </c>
      <c r="B440" s="11" t="s">
        <v>395</v>
      </c>
      <c r="C440" s="12" t="s">
        <v>9</v>
      </c>
      <c r="D440" s="9">
        <v>41981</v>
      </c>
      <c r="E440" s="13">
        <v>10</v>
      </c>
      <c r="F440" s="9"/>
      <c r="G440" s="25" t="s">
        <v>633</v>
      </c>
      <c r="H440" s="23" t="str">
        <f>B440</f>
        <v>Svejsning af rørsystemer i plast</v>
      </c>
      <c r="I440" s="23" t="str">
        <f>CONCATENATE(G440,B440)</f>
        <v>https://www.ug.dk/search/Svejsning af rørsystemer i plast</v>
      </c>
      <c r="J440" s="24" t="str">
        <f>HYPERLINK(K440)</f>
        <v>https://www.ug.dk/voksen-og-efteruddannelser/arbejdsmarkedsuddannelser/vvs-installationer-og-vedvarende-energiloesninger/svejsning-af-roersystemer-i-plast</v>
      </c>
      <c r="K440" t="s">
        <v>1561</v>
      </c>
      <c r="L440" t="str">
        <f>VLOOKUP(B440,'Ark2'!$B$1:$H$632,7,0)</f>
        <v>https://www.ug.dk/voksen-og-efteruddannelser/arbejdsmarkedsuddannelser/vvs-installationer-og-vedvarende-energiloesninger/svejsning-af-roersystemer-i-plast</v>
      </c>
    </row>
    <row r="441" spans="1:12" ht="18" customHeight="1" x14ac:dyDescent="0.25">
      <c r="A441" s="10" t="s">
        <v>309</v>
      </c>
      <c r="B441" s="11" t="s">
        <v>396</v>
      </c>
      <c r="C441" s="12" t="s">
        <v>9</v>
      </c>
      <c r="D441" s="9">
        <v>43727</v>
      </c>
      <c r="E441" s="13">
        <v>15</v>
      </c>
      <c r="F441" s="9"/>
      <c r="G441" s="25" t="s">
        <v>633</v>
      </c>
      <c r="H441" s="23" t="str">
        <f>B441</f>
        <v>Svejsning af tykvæggede plastmaterialer</v>
      </c>
      <c r="I441" s="23" t="str">
        <f>CONCATENATE(G441,B441)</f>
        <v>https://www.ug.dk/search/Svejsning af tykvæggede plastmaterialer</v>
      </c>
      <c r="J441" s="24" t="str">
        <f>HYPERLINK(K441)</f>
        <v>https://www.ug.dk/voksen-og-efteruddannelser/arbejdsmarkedsuddannelser/plastsvejsning/svejsning-af-tykvaeggede-plastmaterialer</v>
      </c>
      <c r="K441" t="s">
        <v>1562</v>
      </c>
      <c r="L441" t="str">
        <f>VLOOKUP(B441,'Ark2'!$B$1:$H$632,7,0)</f>
        <v>https://www.ug.dk/voksen-og-efteruddannelser/arbejdsmarkedsuddannelser/plastsvejsning/svejsning-af-tykvaeggede-plastmaterialer</v>
      </c>
    </row>
    <row r="442" spans="1:12" ht="18" customHeight="1" x14ac:dyDescent="0.25">
      <c r="A442" s="10" t="s">
        <v>309</v>
      </c>
      <c r="B442" s="11" t="s">
        <v>398</v>
      </c>
      <c r="C442" s="12" t="s">
        <v>9</v>
      </c>
      <c r="D442" s="9">
        <v>43939</v>
      </c>
      <c r="E442" s="13">
        <v>2</v>
      </c>
      <c r="F442" s="9"/>
      <c r="G442" s="25" t="s">
        <v>633</v>
      </c>
      <c r="H442" s="23" t="str">
        <f>B442</f>
        <v>Systematisk problemløsning for operatører</v>
      </c>
      <c r="I442" s="23" t="str">
        <f>CONCATENATE(G442,B442)</f>
        <v>https://www.ug.dk/search/Systematisk problemløsning for operatører</v>
      </c>
      <c r="J442" s="24" t="str">
        <f>HYPERLINK(K442)</f>
        <v>https://www.ug.dk/arbejdets-organisering-i-produktion-i-industrien/systematisk-problemloesning-for-operatoerer</v>
      </c>
      <c r="K442" t="s">
        <v>1263</v>
      </c>
      <c r="L442" t="str">
        <f>VLOOKUP(B442,'Ark2'!$B$1:$H$632,7,0)</f>
        <v>https://www.ug.dk/arbejdets-organisering-i-produktion-i-industrien/systematisk-problemloesning-for-operatoerer</v>
      </c>
    </row>
    <row r="443" spans="1:12" ht="18" customHeight="1" x14ac:dyDescent="0.25">
      <c r="A443" s="10" t="s">
        <v>309</v>
      </c>
      <c r="B443" s="11" t="s">
        <v>399</v>
      </c>
      <c r="C443" s="12" t="s">
        <v>9</v>
      </c>
      <c r="D443" s="9">
        <v>44455</v>
      </c>
      <c r="E443" s="13">
        <v>10</v>
      </c>
      <c r="F443" s="9"/>
      <c r="G443" s="25" t="s">
        <v>633</v>
      </c>
      <c r="H443" s="23" t="str">
        <f>B443</f>
        <v>TIG og lysbuesvejsning af u- og lavtlegeret rør</v>
      </c>
      <c r="I443" s="23" t="str">
        <f>CONCATENATE(G443,B443)</f>
        <v>https://www.ug.dk/search/TIG og lysbuesvejsning af u- og lavtlegeret rør</v>
      </c>
      <c r="J443" s="24" t="str">
        <f>HYPERLINK(K443)</f>
        <v>https://www.ug.dk/voksen-og-efteruddannelser/arbejdsmarkedsuddannelser/svejsning-skaering-og-maritim-produktion-i-metal/tig-og-lysbuesvejsning-af-u-og-lavtlegeret-roer</v>
      </c>
      <c r="K443" t="s">
        <v>1466</v>
      </c>
      <c r="L443" t="str">
        <f>VLOOKUP(B443,'Ark2'!$B$1:$H$632,7,0)</f>
        <v>https://www.ug.dk/voksen-og-efteruddannelser/arbejdsmarkedsuddannelser/svejsning-skaering-og-maritim-produktion-i-metal/tig-og-lysbuesvejsning-af-u-og-lavtlegeret-roer</v>
      </c>
    </row>
    <row r="444" spans="1:12" ht="18" customHeight="1" x14ac:dyDescent="0.25">
      <c r="A444" s="10" t="s">
        <v>309</v>
      </c>
      <c r="B444" s="11" t="s">
        <v>400</v>
      </c>
      <c r="C444" s="12" t="s">
        <v>9</v>
      </c>
      <c r="D444" s="9">
        <v>40108</v>
      </c>
      <c r="E444" s="13">
        <v>5</v>
      </c>
      <c r="F444" s="9"/>
      <c r="G444" s="25" t="s">
        <v>633</v>
      </c>
      <c r="H444" s="23" t="str">
        <f>B444</f>
        <v>TIG-svejs-kants rustfri plade/rør</v>
      </c>
      <c r="I444" s="23" t="str">
        <f>CONCATENATE(G444,B444)</f>
        <v>https://www.ug.dk/search/TIG-svejs-kants rustfri plade/rør</v>
      </c>
      <c r="J444" s="24" t="str">
        <f>HYPERLINK(K444)</f>
        <v>https://www.ug.dk/voksen-og-efteruddannelser/arbejdsmarkedsuddannelser/svejsning-skaering-og-maritim-produktion-i-metal/tig-svejs-kants-rustfri-pladeroer</v>
      </c>
      <c r="K444" t="s">
        <v>1467</v>
      </c>
      <c r="L444" t="str">
        <f>VLOOKUP(B444,'Ark2'!$B$1:$H$632,7,0)</f>
        <v>https://www.ug.dk/voksen-og-efteruddannelser/arbejdsmarkedsuddannelser/svejsning-skaering-og-maritim-produktion-i-metal/tig-svejs-kants-rustfri-pladeroer</v>
      </c>
    </row>
    <row r="445" spans="1:12" ht="18" customHeight="1" x14ac:dyDescent="0.25">
      <c r="A445" s="10" t="s">
        <v>309</v>
      </c>
      <c r="B445" s="11" t="s">
        <v>401</v>
      </c>
      <c r="C445" s="12" t="s">
        <v>9</v>
      </c>
      <c r="D445" s="9">
        <v>40104</v>
      </c>
      <c r="E445" s="13">
        <v>5</v>
      </c>
      <c r="F445" s="9"/>
      <c r="G445" s="25" t="s">
        <v>633</v>
      </c>
      <c r="H445" s="23" t="str">
        <f>B445</f>
        <v>TIG-svejs-kants uleg plade/rør</v>
      </c>
      <c r="I445" s="23" t="str">
        <f>CONCATENATE(G445,B445)</f>
        <v>https://www.ug.dk/search/TIG-svejs-kants uleg plade/rør</v>
      </c>
      <c r="J445" s="24" t="str">
        <f>HYPERLINK(K445)</f>
        <v>https://www.ug.dk/voksen-og-efteruddannelser/arbejdsmarkedsuddannelser/svejsning-skaering-og-maritim-produktion-i-metal/tig-svejs-kants-uleg-pladeroer</v>
      </c>
      <c r="K445" t="s">
        <v>1468</v>
      </c>
      <c r="L445" t="str">
        <f>VLOOKUP(B445,'Ark2'!$B$1:$H$632,7,0)</f>
        <v>https://www.ug.dk/voksen-og-efteruddannelser/arbejdsmarkedsuddannelser/svejsning-skaering-og-maritim-produktion-i-metal/tig-svejs-kants-uleg-pladeroer</v>
      </c>
    </row>
    <row r="446" spans="1:12" ht="18" customHeight="1" x14ac:dyDescent="0.25">
      <c r="A446" s="10" t="s">
        <v>309</v>
      </c>
      <c r="B446" s="11" t="s">
        <v>402</v>
      </c>
      <c r="C446" s="12" t="s">
        <v>9</v>
      </c>
      <c r="D446" s="9">
        <v>44462</v>
      </c>
      <c r="E446" s="13">
        <v>10</v>
      </c>
      <c r="F446" s="9"/>
      <c r="G446" s="25" t="s">
        <v>633</v>
      </c>
      <c r="H446" s="23" t="str">
        <f>B446</f>
        <v>TIG-svejsning af tyndere plade, aluminium</v>
      </c>
      <c r="I446" s="23" t="str">
        <f>CONCATENATE(G446,B446)</f>
        <v>https://www.ug.dk/search/TIG-svejsning af tyndere plade, aluminium</v>
      </c>
      <c r="J446" s="24" t="str">
        <f>HYPERLINK(K446)</f>
        <v>https://www.ug.dk/voksen-og-efteruddannelser/arbejdsmarkedsuddannelser/svejsning-skaering-og-maritim-produktion-i-metal/tig-svejsning-af-tyndere-plade-aluminium</v>
      </c>
      <c r="K446" t="s">
        <v>1469</v>
      </c>
      <c r="L446" t="str">
        <f>VLOOKUP(B446,'Ark2'!$B$1:$H$632,7,0)</f>
        <v>https://www.ug.dk/voksen-og-efteruddannelser/arbejdsmarkedsuddannelser/svejsning-skaering-og-maritim-produktion-i-metal/tig-svejsning-af-tyndere-plade-aluminium</v>
      </c>
    </row>
    <row r="447" spans="1:12" ht="18" customHeight="1" x14ac:dyDescent="0.25">
      <c r="A447" s="10" t="s">
        <v>309</v>
      </c>
      <c r="B447" s="11" t="s">
        <v>403</v>
      </c>
      <c r="C447" s="12" t="s">
        <v>9</v>
      </c>
      <c r="D447" s="9">
        <v>49626</v>
      </c>
      <c r="E447" s="13">
        <v>5</v>
      </c>
      <c r="F447" s="9"/>
      <c r="G447" s="25" t="s">
        <v>633</v>
      </c>
      <c r="H447" s="23" t="str">
        <f>B447</f>
        <v>TIG-svejsning proces 141</v>
      </c>
      <c r="I447" s="23" t="str">
        <f>CONCATENATE(G447,B447)</f>
        <v>https://www.ug.dk/search/TIG-svejsning proces 141</v>
      </c>
      <c r="J447" s="24" t="str">
        <f>HYPERLINK(K447)</f>
        <v>https://www.ug.dk/voksen-og-efteruddannelser/arbejdsmarkedsuddannelser/svejsning-skaering-og-maritim-produktion-i-metal/tig-svejsning-proces-141</v>
      </c>
      <c r="K447" t="s">
        <v>1399</v>
      </c>
      <c r="L447" t="str">
        <f>VLOOKUP(B447,'Ark2'!$B$1:$H$632,7,0)</f>
        <v>https://www.ug.dk/voksen-og-efteruddannelser/arbejdsmarkedsuddannelser/svejsning-skaering-og-maritim-produktion-i-metal/tig-svejsning-proces-141</v>
      </c>
    </row>
    <row r="448" spans="1:12" ht="18" customHeight="1" x14ac:dyDescent="0.25">
      <c r="A448" s="10" t="s">
        <v>309</v>
      </c>
      <c r="B448" s="11" t="s">
        <v>404</v>
      </c>
      <c r="C448" s="12" t="s">
        <v>9</v>
      </c>
      <c r="D448" s="9">
        <v>46514</v>
      </c>
      <c r="E448" s="13">
        <v>10</v>
      </c>
      <c r="F448" s="9"/>
      <c r="G448" s="25" t="s">
        <v>633</v>
      </c>
      <c r="H448" s="23" t="str">
        <f>B448</f>
        <v>TIG-svejsning, aluminium svær plade, kantsømme</v>
      </c>
      <c r="I448" s="23" t="str">
        <f>CONCATENATE(G448,B448)</f>
        <v>https://www.ug.dk/search/TIG-svejsning, aluminium svær plade, kantsømme</v>
      </c>
      <c r="J448" s="24" t="str">
        <f>HYPERLINK(K448)</f>
        <v>https://www.ug.dk/voksen-og-efteruddannelser/arbejdsmarkedsuddannelser/svejsning-skaering-og-maritim-produktion-i-metal/tig-svejsning-aluminium-svaer-plade-kantsoemme</v>
      </c>
      <c r="K448" t="s">
        <v>1470</v>
      </c>
      <c r="L448" t="str">
        <f>VLOOKUP(B448,'Ark2'!$B$1:$H$632,7,0)</f>
        <v>https://www.ug.dk/voksen-og-efteruddannelser/arbejdsmarkedsuddannelser/svejsning-skaering-og-maritim-produktion-i-metal/tig-svejsning-aluminium-svaer-plade-kantsoemme</v>
      </c>
    </row>
    <row r="449" spans="1:12" ht="18" customHeight="1" x14ac:dyDescent="0.25">
      <c r="A449" s="10" t="s">
        <v>309</v>
      </c>
      <c r="B449" s="11" t="s">
        <v>405</v>
      </c>
      <c r="C449" s="12" t="s">
        <v>9</v>
      </c>
      <c r="D449" s="9">
        <v>46516</v>
      </c>
      <c r="E449" s="13">
        <v>10</v>
      </c>
      <c r="F449" s="9"/>
      <c r="G449" s="25" t="s">
        <v>633</v>
      </c>
      <c r="H449" s="23" t="str">
        <f>B449</f>
        <v>TIG-svejsning, aluminium svær plade, stumpsømme</v>
      </c>
      <c r="I449" s="23" t="str">
        <f>CONCATENATE(G449,B449)</f>
        <v>https://www.ug.dk/search/TIG-svejsning, aluminium svær plade, stumpsømme</v>
      </c>
      <c r="J449" s="24" t="str">
        <f>HYPERLINK(K449)</f>
        <v>https://www.ug.dk/voksen-og-efteruddannelser/arbejdsmarkedsuddannelser/svejsning-skaering-og-maritim-produktion-i-metal/tig-svejsning-aluminium-svaer-plade-stumpsoemme</v>
      </c>
      <c r="K449" t="s">
        <v>1471</v>
      </c>
      <c r="L449" t="str">
        <f>VLOOKUP(B449,'Ark2'!$B$1:$H$632,7,0)</f>
        <v>https://www.ug.dk/voksen-og-efteruddannelser/arbejdsmarkedsuddannelser/svejsning-skaering-og-maritim-produktion-i-metal/tig-svejsning-aluminium-svaer-plade-stumpsoemme</v>
      </c>
    </row>
    <row r="450" spans="1:12" ht="18" customHeight="1" x14ac:dyDescent="0.25">
      <c r="A450" s="10" t="s">
        <v>309</v>
      </c>
      <c r="B450" s="11" t="s">
        <v>406</v>
      </c>
      <c r="C450" s="12" t="s">
        <v>9</v>
      </c>
      <c r="D450" s="9">
        <v>46513</v>
      </c>
      <c r="E450" s="13">
        <v>10</v>
      </c>
      <c r="F450" s="9"/>
      <c r="G450" s="25" t="s">
        <v>633</v>
      </c>
      <c r="H450" s="23" t="str">
        <f>B450</f>
        <v>TIG-svejsning, aluminium tynd plade, kantsømme</v>
      </c>
      <c r="I450" s="23" t="str">
        <f>CONCATENATE(G450,B450)</f>
        <v>https://www.ug.dk/search/TIG-svejsning, aluminium tynd plade, kantsømme</v>
      </c>
      <c r="J450" s="24" t="str">
        <f>HYPERLINK(K450)</f>
        <v>https://www.ug.dk/voksen-og-efteruddannelser/arbejdsmarkedsuddannelser/svejsning-skaering-og-maritim-produktion-i-metal/tig-svejsning-aluminium-tynd-plade-kantsoemme</v>
      </c>
      <c r="K450" t="s">
        <v>1472</v>
      </c>
      <c r="L450" t="str">
        <f>VLOOKUP(B450,'Ark2'!$B$1:$H$632,7,0)</f>
        <v>https://www.ug.dk/voksen-og-efteruddannelser/arbejdsmarkedsuddannelser/svejsning-skaering-og-maritim-produktion-i-metal/tig-svejsning-aluminium-tynd-plade-kantsoemme</v>
      </c>
    </row>
    <row r="451" spans="1:12" ht="18" customHeight="1" x14ac:dyDescent="0.25">
      <c r="A451" s="10" t="s">
        <v>309</v>
      </c>
      <c r="B451" s="11" t="s">
        <v>407</v>
      </c>
      <c r="C451" s="12" t="s">
        <v>9</v>
      </c>
      <c r="D451" s="9">
        <v>46515</v>
      </c>
      <c r="E451" s="13">
        <v>10</v>
      </c>
      <c r="F451" s="9"/>
      <c r="G451" s="25" t="s">
        <v>633</v>
      </c>
      <c r="H451" s="23" t="str">
        <f>B451</f>
        <v>TIG-svejsning, aluminium tynd plade, stumpsømme</v>
      </c>
      <c r="I451" s="23" t="str">
        <f>CONCATENATE(G451,B451)</f>
        <v>https://www.ug.dk/search/TIG-svejsning, aluminium tynd plade, stumpsømme</v>
      </c>
      <c r="J451" s="24" t="str">
        <f>HYPERLINK(K451)</f>
        <v>https://www.ug.dk/voksen-og-efteruddannelser/arbejdsmarkedsuddannelser/svejsning-skaering-og-maritim-produktion-i-metal/tig-svejsning-aluminium-tynd-plade-stumpsoemme</v>
      </c>
      <c r="K451" t="s">
        <v>1473</v>
      </c>
      <c r="L451" t="str">
        <f>VLOOKUP(B451,'Ark2'!$B$1:$H$632,7,0)</f>
        <v>https://www.ug.dk/voksen-og-efteruddannelser/arbejdsmarkedsuddannelser/svejsning-skaering-og-maritim-produktion-i-metal/tig-svejsning-aluminium-tynd-plade-stumpsoemme</v>
      </c>
    </row>
    <row r="452" spans="1:12" ht="18" customHeight="1" x14ac:dyDescent="0.25">
      <c r="A452" s="10" t="s">
        <v>309</v>
      </c>
      <c r="B452" s="11" t="s">
        <v>408</v>
      </c>
      <c r="C452" s="12" t="s">
        <v>9</v>
      </c>
      <c r="D452" s="9">
        <v>47465</v>
      </c>
      <c r="E452" s="13">
        <v>5</v>
      </c>
      <c r="F452" s="9"/>
      <c r="G452" s="25" t="s">
        <v>633</v>
      </c>
      <c r="H452" s="23" t="str">
        <f>B452</f>
        <v>TIG-svejsning, Rustfri, svært rør PA-PC</v>
      </c>
      <c r="I452" s="23" t="str">
        <f>CONCATENATE(G452,B452)</f>
        <v>https://www.ug.dk/search/TIG-svejsning, Rustfri, svært rør PA-PC</v>
      </c>
      <c r="J452" s="24" t="str">
        <f>HYPERLINK(K452)</f>
        <v>https://www.ug.dk/voksen-og-efteruddannelser/arbejdsmarkedsuddannelser/svejsning-skaering-og-maritim-produktion-i-metal/tig-svejsning-rustfri-svaert-roer-pa-pc</v>
      </c>
      <c r="K452" t="s">
        <v>1474</v>
      </c>
      <c r="L452" t="str">
        <f>VLOOKUP(B452,'Ark2'!$B$1:$H$632,7,0)</f>
        <v>https://www.ug.dk/voksen-og-efteruddannelser/arbejdsmarkedsuddannelser/svejsning-skaering-og-maritim-produktion-i-metal/tig-svejsning-rustfri-svaert-roer-pa-pc</v>
      </c>
    </row>
    <row r="453" spans="1:12" ht="18" customHeight="1" x14ac:dyDescent="0.25">
      <c r="A453" s="10" t="s">
        <v>309</v>
      </c>
      <c r="B453" s="11" t="s">
        <v>409</v>
      </c>
      <c r="C453" s="12" t="s">
        <v>9</v>
      </c>
      <c r="D453" s="9">
        <v>47461</v>
      </c>
      <c r="E453" s="13">
        <v>5</v>
      </c>
      <c r="F453" s="9"/>
      <c r="G453" s="25" t="s">
        <v>633</v>
      </c>
      <c r="H453" s="23" t="str">
        <f>B453</f>
        <v>TIG-svejsning, rustfrit stål kantsømme pl/pl, PF</v>
      </c>
      <c r="I453" s="23" t="str">
        <f>CONCATENATE(G453,B453)</f>
        <v>https://www.ug.dk/search/TIG-svejsning, rustfrit stål kantsømme pl/pl, PF</v>
      </c>
      <c r="J453" s="24" t="str">
        <f>HYPERLINK(K453)</f>
        <v>https://www.ug.dk/voksen-og-efteruddannelser/arbejdsmarkedsuddannelser/svejsning-skaering-og-maritim-produktion-i-metal/tig-svejsning-rustfrit-staal-kantsoemme-plpl-pf</v>
      </c>
      <c r="K453" t="s">
        <v>1475</v>
      </c>
      <c r="L453" t="str">
        <f>VLOOKUP(B453,'Ark2'!$B$1:$H$632,7,0)</f>
        <v>https://www.ug.dk/voksen-og-efteruddannelser/arbejdsmarkedsuddannelser/svejsning-skaering-og-maritim-produktion-i-metal/tig-svejsning-rustfrit-staal-kantsoemme-plpl-pf</v>
      </c>
    </row>
    <row r="454" spans="1:12" ht="18" customHeight="1" x14ac:dyDescent="0.25">
      <c r="A454" s="10" t="s">
        <v>309</v>
      </c>
      <c r="B454" s="11" t="s">
        <v>410</v>
      </c>
      <c r="C454" s="12" t="s">
        <v>9</v>
      </c>
      <c r="D454" s="9">
        <v>47460</v>
      </c>
      <c r="E454" s="13">
        <v>5</v>
      </c>
      <c r="F454" s="9"/>
      <c r="G454" s="25" t="s">
        <v>633</v>
      </c>
      <c r="H454" s="23" t="str">
        <f>B454</f>
        <v>TIG-svejsning, u/lavt legeret pl/pl kantsømme, PF</v>
      </c>
      <c r="I454" s="23" t="str">
        <f>CONCATENATE(G454,B454)</f>
        <v>https://www.ug.dk/search/TIG-svejsning, u/lavt legeret pl/pl kantsømme, PF</v>
      </c>
      <c r="J454" s="24" t="str">
        <f>HYPERLINK(K454)</f>
        <v>https://www.ug.dk/voksen-og-efteruddannelser/arbejdsmarkedsuddannelser/svejsning-skaering-og-maritim-produktion-i-metal/tig-svejsning-ulavt-legeret-plpl-kantsoemme-pf</v>
      </c>
      <c r="K454" t="s">
        <v>1476</v>
      </c>
      <c r="L454" t="str">
        <f>VLOOKUP(B454,'Ark2'!$B$1:$H$632,7,0)</f>
        <v>https://www.ug.dk/voksen-og-efteruddannelser/arbejdsmarkedsuddannelser/svejsning-skaering-og-maritim-produktion-i-metal/tig-svejsning-ulavt-legeret-plpl-kantsoemme-pf</v>
      </c>
    </row>
    <row r="455" spans="1:12" ht="18" customHeight="1" x14ac:dyDescent="0.25">
      <c r="A455" s="10" t="s">
        <v>309</v>
      </c>
      <c r="B455" s="11" t="s">
        <v>411</v>
      </c>
      <c r="C455" s="12" t="s">
        <v>9</v>
      </c>
      <c r="D455" s="9">
        <v>40110</v>
      </c>
      <c r="E455" s="13">
        <v>5</v>
      </c>
      <c r="F455" s="9"/>
      <c r="G455" s="25" t="s">
        <v>633</v>
      </c>
      <c r="H455" s="23" t="str">
        <f>B455</f>
        <v>TIG-svejs-stumps svær rustfri plade</v>
      </c>
      <c r="I455" s="23" t="str">
        <f>CONCATENATE(G455,B455)</f>
        <v>https://www.ug.dk/search/TIG-svejs-stumps svær rustfri plade</v>
      </c>
      <c r="J455" s="24" t="str">
        <f>HYPERLINK(K455)</f>
        <v>https://www.ug.dk/voksen-og-efteruddannelser/arbejdsmarkedsuddannelser/svejsning-skaering-og-maritim-produktion-i-metal/tig-svejs-stumps-svaer-rustfri-plade</v>
      </c>
      <c r="K455" t="s">
        <v>1477</v>
      </c>
      <c r="L455" t="str">
        <f>VLOOKUP(B455,'Ark2'!$B$1:$H$632,7,0)</f>
        <v>https://www.ug.dk/voksen-og-efteruddannelser/arbejdsmarkedsuddannelser/svejsning-skaering-og-maritim-produktion-i-metal/tig-svejs-stumps-svaer-rustfri-plade</v>
      </c>
    </row>
    <row r="456" spans="1:12" ht="18" customHeight="1" x14ac:dyDescent="0.25">
      <c r="A456" s="10" t="s">
        <v>309</v>
      </c>
      <c r="B456" s="11" t="s">
        <v>412</v>
      </c>
      <c r="C456" s="12" t="s">
        <v>9</v>
      </c>
      <c r="D456" s="9">
        <v>40114</v>
      </c>
      <c r="E456" s="13">
        <v>5</v>
      </c>
      <c r="F456" s="9"/>
      <c r="G456" s="25" t="s">
        <v>633</v>
      </c>
      <c r="H456" s="23" t="str">
        <f>B456</f>
        <v>TIG-svejs-stumps svær rustfri rør alle pos</v>
      </c>
      <c r="I456" s="23" t="str">
        <f>CONCATENATE(G456,B456)</f>
        <v>https://www.ug.dk/search/TIG-svejs-stumps svær rustfri rør alle pos</v>
      </c>
      <c r="J456" s="24" t="str">
        <f>HYPERLINK(K456)</f>
        <v>https://www.ug.dk/voksen-og-efteruddannelser/arbejdsmarkedsuddannelser/svejsning-skaering-og-maritim-produktion-i-metal/tig-svejs-stumps-svaer-rustfri-roer-alle-pos</v>
      </c>
      <c r="K456" t="s">
        <v>1478</v>
      </c>
      <c r="L456" t="str">
        <f>VLOOKUP(B456,'Ark2'!$B$1:$H$632,7,0)</f>
        <v>https://www.ug.dk/voksen-og-efteruddannelser/arbejdsmarkedsuddannelser/svejsning-skaering-og-maritim-produktion-i-metal/tig-svejs-stumps-svaer-rustfri-roer-alle-pos</v>
      </c>
    </row>
    <row r="457" spans="1:12" ht="18" customHeight="1" x14ac:dyDescent="0.25">
      <c r="A457" s="10" t="s">
        <v>309</v>
      </c>
      <c r="B457" s="11" t="s">
        <v>413</v>
      </c>
      <c r="C457" s="12" t="s">
        <v>9</v>
      </c>
      <c r="D457" s="9">
        <v>40109</v>
      </c>
      <c r="E457" s="13">
        <v>5</v>
      </c>
      <c r="F457" s="9"/>
      <c r="G457" s="25" t="s">
        <v>633</v>
      </c>
      <c r="H457" s="23" t="str">
        <f>B457</f>
        <v>TIG-svejs-stumps tynd rustfri plade</v>
      </c>
      <c r="I457" s="23" t="str">
        <f>CONCATENATE(G457,B457)</f>
        <v>https://www.ug.dk/search/TIG-svejs-stumps tynd rustfri plade</v>
      </c>
      <c r="J457" s="24" t="str">
        <f>HYPERLINK(K457)</f>
        <v>https://www.ug.dk/voksen-og-efteruddannelser/arbejdsmarkedsuddannelser/svejsning-skaering-og-maritim-produktion-i-metal/tig-svejs-stumps-tynd-rustfri-plade</v>
      </c>
      <c r="K457" t="s">
        <v>1400</v>
      </c>
      <c r="L457" t="str">
        <f>VLOOKUP(B457,'Ark2'!$B$1:$H$632,7,0)</f>
        <v>https://www.ug.dk/voksen-og-efteruddannelser/arbejdsmarkedsuddannelser/svejsning-skaering-og-maritim-produktion-i-metal/tig-svejs-stumps-tynd-rustfri-plade</v>
      </c>
    </row>
    <row r="458" spans="1:12" ht="18" customHeight="1" x14ac:dyDescent="0.25">
      <c r="A458" s="10" t="s">
        <v>309</v>
      </c>
      <c r="B458" s="11" t="s">
        <v>414</v>
      </c>
      <c r="C458" s="12" t="s">
        <v>9</v>
      </c>
      <c r="D458" s="9">
        <v>48882</v>
      </c>
      <c r="E458" s="13">
        <v>5</v>
      </c>
      <c r="F458" s="9"/>
      <c r="G458" s="25" t="s">
        <v>633</v>
      </c>
      <c r="H458" s="23" t="str">
        <f>B458</f>
        <v>TIG-svejs-stumps tynd rustfri rør alle pos</v>
      </c>
      <c r="I458" s="23" t="str">
        <f>CONCATENATE(G458,B458)</f>
        <v>https://www.ug.dk/search/TIG-svejs-stumps tynd rustfri rør alle pos</v>
      </c>
      <c r="J458" s="24" t="str">
        <f>HYPERLINK(K458)</f>
        <v>https://www.ug.dk/voksen-og-efteruddannelser/arbejdsmarkedsuddannelser/svejsning-skaering-og-maritim-produktion-i-metal/tig-svejs-stumps-tynd-rustfri-roer-alle-pos</v>
      </c>
      <c r="K458" t="s">
        <v>1479</v>
      </c>
      <c r="L458" t="str">
        <f>VLOOKUP(B458,'Ark2'!$B$1:$H$632,7,0)</f>
        <v>https://www.ug.dk/voksen-og-efteruddannelser/arbejdsmarkedsuddannelser/svejsning-skaering-og-maritim-produktion-i-metal/tig-svejs-stumps-tynd-rustfri-roer-alle-pos</v>
      </c>
    </row>
    <row r="459" spans="1:12" ht="18" customHeight="1" x14ac:dyDescent="0.25">
      <c r="A459" s="10" t="s">
        <v>309</v>
      </c>
      <c r="B459" s="11" t="s">
        <v>415</v>
      </c>
      <c r="C459" s="12" t="s">
        <v>9</v>
      </c>
      <c r="D459" s="9">
        <v>47286</v>
      </c>
      <c r="E459" s="13">
        <v>5</v>
      </c>
      <c r="F459" s="9"/>
      <c r="G459" s="25" t="s">
        <v>633</v>
      </c>
      <c r="H459" s="23" t="str">
        <f>B459</f>
        <v>TIG-svejs-stumps tynd rustfri rør pos PA-PC</v>
      </c>
      <c r="I459" s="23" t="str">
        <f>CONCATENATE(G459,B459)</f>
        <v>https://www.ug.dk/search/TIG-svejs-stumps tynd rustfri rør pos PA-PC</v>
      </c>
      <c r="J459" s="24" t="str">
        <f>HYPERLINK(K459)</f>
        <v>https://www.ug.dk/voksen-og-efteruddannelser/arbejdsmarkedsuddannelser/svejsning-skaering-og-maritim-produktion-i-metal/tig-svejs-stumps-tynd-rustfri-roer-pos-pa-pc</v>
      </c>
      <c r="K459" t="s">
        <v>1480</v>
      </c>
      <c r="L459" t="str">
        <f>VLOOKUP(B459,'Ark2'!$B$1:$H$632,7,0)</f>
        <v>https://www.ug.dk/voksen-og-efteruddannelser/arbejdsmarkedsuddannelser/svejsning-skaering-og-maritim-produktion-i-metal/tig-svejs-stumps-tynd-rustfri-roer-pos-pa-pc</v>
      </c>
    </row>
    <row r="460" spans="1:12" ht="18" customHeight="1" x14ac:dyDescent="0.25">
      <c r="A460" s="10" t="s">
        <v>309</v>
      </c>
      <c r="B460" s="11" t="s">
        <v>416</v>
      </c>
      <c r="C460" s="12" t="s">
        <v>9</v>
      </c>
      <c r="D460" s="9">
        <v>40105</v>
      </c>
      <c r="E460" s="13">
        <v>5</v>
      </c>
      <c r="F460" s="9"/>
      <c r="G460" s="25" t="s">
        <v>633</v>
      </c>
      <c r="H460" s="23" t="str">
        <f>B460</f>
        <v>TIG-svejs-stumps uleg plade</v>
      </c>
      <c r="I460" s="23" t="str">
        <f>CONCATENATE(G460,B460)</f>
        <v>https://www.ug.dk/search/TIG-svejs-stumps uleg plade</v>
      </c>
      <c r="J460" s="24" t="str">
        <f>HYPERLINK(K460)</f>
        <v>https://www.ug.dk/voksen-og-efteruddannelser/arbejdsmarkedsuddannelser/svejsning-skaering-og-maritim-produktion-i-metal/tig-svejs-stumps-uleg-plade</v>
      </c>
      <c r="K460" t="s">
        <v>1401</v>
      </c>
      <c r="L460" t="str">
        <f>VLOOKUP(B460,'Ark2'!$B$1:$H$632,7,0)</f>
        <v>https://www.ug.dk/voksen-og-efteruddannelser/arbejdsmarkedsuddannelser/svejsning-skaering-og-maritim-produktion-i-metal/tig-svejs-stumps-uleg-plade</v>
      </c>
    </row>
    <row r="461" spans="1:12" ht="18" customHeight="1" x14ac:dyDescent="0.25">
      <c r="A461" s="10" t="s">
        <v>309</v>
      </c>
      <c r="B461" s="11" t="s">
        <v>417</v>
      </c>
      <c r="C461" s="12" t="s">
        <v>9</v>
      </c>
      <c r="D461" s="9">
        <v>40107</v>
      </c>
      <c r="E461" s="13">
        <v>10</v>
      </c>
      <c r="F461" s="9"/>
      <c r="G461" s="25" t="s">
        <v>633</v>
      </c>
      <c r="H461" s="23" t="str">
        <f>B461</f>
        <v>TIG-svejs-stumps uleg rør alle pos</v>
      </c>
      <c r="I461" s="23" t="str">
        <f>CONCATENATE(G461,B461)</f>
        <v>https://www.ug.dk/search/TIG-svejs-stumps uleg rør alle pos</v>
      </c>
      <c r="J461" s="24" t="str">
        <f>HYPERLINK(K461)</f>
        <v>https://www.ug.dk/voksen-og-efteruddannelser/arbejdsmarkedsuddannelser/svejsning-skaering-og-maritim-produktion-i-metal/tig-svejs-stumps-uleg-roer-alle-pos</v>
      </c>
      <c r="K461" t="s">
        <v>1402</v>
      </c>
      <c r="L461" t="str">
        <f>VLOOKUP(B461,'Ark2'!$B$1:$H$632,7,0)</f>
        <v>https://www.ug.dk/voksen-og-efteruddannelser/arbejdsmarkedsuddannelser/svejsning-skaering-og-maritim-produktion-i-metal/tig-svejs-stumps-uleg-roer-alle-pos</v>
      </c>
    </row>
    <row r="462" spans="1:12" ht="18" customHeight="1" x14ac:dyDescent="0.25">
      <c r="A462" s="10" t="s">
        <v>309</v>
      </c>
      <c r="B462" s="11" t="s">
        <v>418</v>
      </c>
      <c r="C462" s="12" t="s">
        <v>9</v>
      </c>
      <c r="D462" s="9">
        <v>47137</v>
      </c>
      <c r="E462" s="13">
        <v>5</v>
      </c>
      <c r="F462" s="9"/>
      <c r="G462" s="25" t="s">
        <v>633</v>
      </c>
      <c r="H462" s="23" t="str">
        <f>B462</f>
        <v>TIG-svejs-stumps uleg rør pos PA-PC</v>
      </c>
      <c r="I462" s="23" t="str">
        <f>CONCATENATE(G462,B462)</f>
        <v>https://www.ug.dk/search/TIG-svejs-stumps uleg rør pos PA-PC</v>
      </c>
      <c r="J462" s="24" t="str">
        <f>HYPERLINK(K462)</f>
        <v>https://www.ug.dk/voksen-og-efteruddannelser/arbejdsmarkedsuddannelser/svejsning-skaering-og-maritim-produktion-i-metal/tig-svejs-stumps-uleg-roer-pos-pa-pc</v>
      </c>
      <c r="K462" t="s">
        <v>1403</v>
      </c>
      <c r="L462" t="str">
        <f>VLOOKUP(B462,'Ark2'!$B$1:$H$632,7,0)</f>
        <v>https://www.ug.dk/voksen-og-efteruddannelser/arbejdsmarkedsuddannelser/svejsning-skaering-og-maritim-produktion-i-metal/tig-svejs-stumps-uleg-roer-pos-pa-pc</v>
      </c>
    </row>
    <row r="463" spans="1:12" ht="18" customHeight="1" x14ac:dyDescent="0.25">
      <c r="A463" s="10" t="s">
        <v>309</v>
      </c>
      <c r="B463" s="11" t="s">
        <v>419</v>
      </c>
      <c r="C463" s="12" t="s">
        <v>9</v>
      </c>
      <c r="D463" s="9">
        <v>49820</v>
      </c>
      <c r="E463" s="13">
        <v>2</v>
      </c>
      <c r="F463" s="9"/>
      <c r="G463" s="25" t="s">
        <v>633</v>
      </c>
      <c r="H463" s="23" t="str">
        <f>B463</f>
        <v>Varmepumpeteknologi på El-Hybride køretøjer</v>
      </c>
      <c r="I463" s="23" t="str">
        <f>CONCATENATE(G463,B463)</f>
        <v>https://www.ug.dk/search/Varmepumpeteknologi på El-Hybride køretøjer</v>
      </c>
      <c r="J463" s="24" t="str">
        <f>HYPERLINK(K463)</f>
        <v>https://www.ug.dk/voksen-og-efteruddannelser/arbejdsmarkedsuddannelser/koeretoejsomraadet/varmepumpeteknologi-paa-el-hybride-koeretoejer</v>
      </c>
      <c r="K463" t="s">
        <v>1404</v>
      </c>
      <c r="L463" t="str">
        <f>VLOOKUP(B463,'Ark2'!$B$1:$H$632,7,0)</f>
        <v>https://www.ug.dk/voksen-og-efteruddannelser/arbejdsmarkedsuddannelser/koeretoejsomraadet/varmepumpeteknologi-paa-el-hybride-koeretoejer</v>
      </c>
    </row>
    <row r="464" spans="1:12" ht="18" customHeight="1" x14ac:dyDescent="0.25">
      <c r="A464" s="10" t="s">
        <v>309</v>
      </c>
      <c r="B464" s="11" t="s">
        <v>420</v>
      </c>
      <c r="C464" s="12" t="s">
        <v>9</v>
      </c>
      <c r="D464" s="9">
        <v>43726</v>
      </c>
      <c r="E464" s="13">
        <v>5</v>
      </c>
      <c r="F464" s="9"/>
      <c r="G464" s="25" t="s">
        <v>633</v>
      </c>
      <c r="H464" s="23" t="str">
        <f>B464</f>
        <v>Varmluft- og ekstrudersvejsning</v>
      </c>
      <c r="I464" s="23" t="str">
        <f>CONCATENATE(G464,B464)</f>
        <v>https://www.ug.dk/search/Varmluft- og ekstrudersvejsning</v>
      </c>
      <c r="J464" s="24" t="str">
        <f>HYPERLINK(K464)</f>
        <v>https://www.ug.dk/voksen-og-efteruddannelser/arbejdsmarkedsuddannelser/plastsvejsning/varmluft-og-ekstrudersvejsning</v>
      </c>
      <c r="K464" t="s">
        <v>1563</v>
      </c>
      <c r="L464" t="str">
        <f>VLOOKUP(B464,'Ark2'!$B$1:$H$632,7,0)</f>
        <v>https://www.ug.dk/voksen-og-efteruddannelser/arbejdsmarkedsuddannelser/plastsvejsning/varmluft-og-ekstrudersvejsning</v>
      </c>
    </row>
    <row r="465" spans="1:12" ht="18" customHeight="1" x14ac:dyDescent="0.25">
      <c r="A465" s="10" t="s">
        <v>309</v>
      </c>
      <c r="B465" s="11" t="s">
        <v>421</v>
      </c>
      <c r="C465" s="12" t="s">
        <v>9</v>
      </c>
      <c r="D465" s="9">
        <v>47796</v>
      </c>
      <c r="E465" s="13">
        <v>1</v>
      </c>
      <c r="F465" s="9"/>
      <c r="G465" s="25" t="s">
        <v>633</v>
      </c>
      <c r="H465" s="23" t="str">
        <f>B465</f>
        <v>Vejen som arbejdsplads, autohjælp</v>
      </c>
      <c r="I465" s="23" t="str">
        <f>CONCATENATE(G465,B465)</f>
        <v>https://www.ug.dk/search/Vejen som arbejdsplads, autohjælp</v>
      </c>
      <c r="J465" s="24" t="str">
        <f>HYPERLINK(K465)</f>
        <v>https://www.ug.dk/voksen-og-efteruddannelser/arbejdsmarkedsuddannelser/koeretoejsomraadet/vejen-som-arbejdsplads-autohjaelp</v>
      </c>
      <c r="K465" t="s">
        <v>1405</v>
      </c>
      <c r="L465" t="str">
        <f>VLOOKUP(B465,'Ark2'!$B$1:$H$632,7,0)</f>
        <v>https://www.ug.dk/voksen-og-efteruddannelser/arbejdsmarkedsuddannelser/koeretoejsomraadet/vejen-som-arbejdsplads-autohjaelp</v>
      </c>
    </row>
    <row r="466" spans="1:12" ht="18" customHeight="1" x14ac:dyDescent="0.25">
      <c r="A466" s="14" t="s">
        <v>422</v>
      </c>
      <c r="B466" s="15" t="s">
        <v>423</v>
      </c>
      <c r="C466" s="16" t="s">
        <v>9</v>
      </c>
      <c r="D466" s="8">
        <v>22127</v>
      </c>
      <c r="E466" s="17">
        <v>1</v>
      </c>
      <c r="F466" s="8"/>
      <c r="G466" s="25" t="s">
        <v>633</v>
      </c>
      <c r="H466" s="23" t="str">
        <f>B466</f>
        <v>Anvendelse af ferieloven</v>
      </c>
      <c r="I466" s="23" t="str">
        <f>CONCATENATE(G466,B466)</f>
        <v>https://www.ug.dk/search/Anvendelse af ferieloven</v>
      </c>
      <c r="J466" s="24" t="str">
        <f>HYPERLINK(K466)</f>
        <v>https://www.ug.dk/voksen-og-efteruddannelser/arbejdsmarkedsuddannelser/administrative-funktioner-i-hr/anvendelse-af-ferieloven</v>
      </c>
      <c r="K466" t="s">
        <v>1656</v>
      </c>
      <c r="L466" t="str">
        <f>VLOOKUP(B466,'Ark2'!$B$1:$H$632,7,0)</f>
        <v>https://www.ug.dk/voksen-og-efteruddannelser/arbejdsmarkedsuddannelser/administrative-funktioner-i-hr/anvendelse-af-ferieloven</v>
      </c>
    </row>
    <row r="467" spans="1:12" ht="18" customHeight="1" x14ac:dyDescent="0.25">
      <c r="A467" s="14" t="s">
        <v>422</v>
      </c>
      <c r="B467" s="15" t="s">
        <v>424</v>
      </c>
      <c r="C467" s="16" t="s">
        <v>9</v>
      </c>
      <c r="D467" s="8">
        <v>47382</v>
      </c>
      <c r="E467" s="17">
        <v>2</v>
      </c>
      <c r="F467" s="8"/>
      <c r="G467" s="25" t="s">
        <v>633</v>
      </c>
      <c r="H467" s="23" t="str">
        <f>B467</f>
        <v>Anvendelse af periodisk beregning og registrering</v>
      </c>
      <c r="I467" s="23" t="str">
        <f>CONCATENATE(G467,B467)</f>
        <v>https://www.ug.dk/search/Anvendelse af periodisk beregning og registrering</v>
      </c>
      <c r="J467" s="24" t="str">
        <f>HYPERLINK(K467)</f>
        <v>https://www.ug.dk/viden-og-forretningsservice/anvendelse-af-periodisk-beregning-og-registrering-0</v>
      </c>
      <c r="K467" t="s">
        <v>1583</v>
      </c>
      <c r="L467" t="str">
        <f>VLOOKUP(B467,'Ark2'!$B$1:$H$632,7,0)</f>
        <v>https://www.ug.dk/viden-og-forretningsservice/anvendelse-af-periodisk-beregning-og-registrering-0</v>
      </c>
    </row>
    <row r="468" spans="1:12" ht="18" customHeight="1" x14ac:dyDescent="0.25">
      <c r="A468" s="14" t="s">
        <v>422</v>
      </c>
      <c r="B468" s="15" t="s">
        <v>425</v>
      </c>
      <c r="C468" s="16" t="s">
        <v>9</v>
      </c>
      <c r="D468" s="8">
        <v>47381</v>
      </c>
      <c r="E468" s="17">
        <v>2</v>
      </c>
      <c r="F468" s="8"/>
      <c r="G468" s="25" t="s">
        <v>633</v>
      </c>
      <c r="H468" s="23" t="str">
        <f>B468</f>
        <v>Bilagsbehandling med efterfølgende kasserapport</v>
      </c>
      <c r="I468" s="23" t="str">
        <f>CONCATENATE(G468,B468)</f>
        <v>https://www.ug.dk/search/Bilagsbehandling med efterfølgende kasserapport</v>
      </c>
      <c r="J468" s="24" t="str">
        <f>HYPERLINK(K468)</f>
        <v>https://www.ug.dk/viden-og-forretningsservice/bilagsbehandling-med-efterfoelgende-kasserapport-0</v>
      </c>
      <c r="K468" t="s">
        <v>1590</v>
      </c>
      <c r="L468" t="str">
        <f>VLOOKUP(B468,'Ark2'!$B$1:$H$632,7,0)</f>
        <v>https://www.ug.dk/viden-og-forretningsservice/bilagsbehandling-med-efterfoelgende-kasserapport-0</v>
      </c>
    </row>
    <row r="469" spans="1:12" ht="18" customHeight="1" x14ac:dyDescent="0.25">
      <c r="A469" s="14" t="s">
        <v>422</v>
      </c>
      <c r="B469" s="15" t="s">
        <v>426</v>
      </c>
      <c r="C469" s="16" t="s">
        <v>9</v>
      </c>
      <c r="D469" s="8">
        <v>45969</v>
      </c>
      <c r="E469" s="17">
        <v>2</v>
      </c>
      <c r="F469" s="8"/>
      <c r="G469" s="25" t="s">
        <v>633</v>
      </c>
      <c r="H469" s="23" t="str">
        <f>B469</f>
        <v>Daglig registrering i et økonomistyringsprogram</v>
      </c>
      <c r="I469" s="23" t="str">
        <f>CONCATENATE(G469,B469)</f>
        <v>https://www.ug.dk/search/Daglig registrering i et økonomistyringsprogram</v>
      </c>
      <c r="J469" s="24" t="str">
        <f>HYPERLINK(K469)</f>
        <v>https://www.ug.dk/viden-og-forretningsservice/daglig-registrering-i-et-oekonomistyringsprogram</v>
      </c>
      <c r="K469" t="s">
        <v>1596</v>
      </c>
      <c r="L469" t="str">
        <f>VLOOKUP(B469,'Ark2'!$B$1:$H$632,7,0)</f>
        <v>https://www.ug.dk/viden-og-forretningsservice/daglig-registrering-i-et-oekonomistyringsprogram</v>
      </c>
    </row>
    <row r="470" spans="1:12" ht="18" customHeight="1" x14ac:dyDescent="0.25">
      <c r="A470" s="14" t="s">
        <v>422</v>
      </c>
      <c r="B470" s="15" t="s">
        <v>2195</v>
      </c>
      <c r="C470" s="16" t="s">
        <v>9</v>
      </c>
      <c r="D470" s="8">
        <v>48877</v>
      </c>
      <c r="E470" s="17">
        <v>1</v>
      </c>
      <c r="F470" s="8"/>
      <c r="G470" s="23" t="s">
        <v>2252</v>
      </c>
      <c r="H470" s="23"/>
      <c r="I470" s="23"/>
      <c r="J470" s="24" t="str">
        <f>HYPERLINK(G470)</f>
        <v>https://voksenuddannelse.dk/soeg/uddannelser/amu/filtrering/kurs?subject_code=48877&amp;level=-&amp;type=amu</v>
      </c>
    </row>
    <row r="471" spans="1:12" ht="18" customHeight="1" x14ac:dyDescent="0.25">
      <c r="A471" s="14" t="s">
        <v>422</v>
      </c>
      <c r="B471" s="15" t="s">
        <v>427</v>
      </c>
      <c r="C471" s="16" t="s">
        <v>9</v>
      </c>
      <c r="D471" s="8">
        <v>22489</v>
      </c>
      <c r="E471" s="17">
        <v>3</v>
      </c>
      <c r="F471" s="8"/>
      <c r="G471" s="25" t="s">
        <v>633</v>
      </c>
      <c r="H471" s="23" t="str">
        <f>B471</f>
        <v>Datahåndtering for administrative medarbejdere</v>
      </c>
      <c r="I471" s="23" t="str">
        <f>CONCATENATE(G471,B471)</f>
        <v>https://www.ug.dk/search/Datahåndtering for administrative medarbejdere</v>
      </c>
      <c r="J471" s="24" t="str">
        <f>HYPERLINK(K471)</f>
        <v>https://www.ug.dk/voksen-og-efteruddannelser/arbejdsmarkedsuddannelser/administration/datahaandtering-for-administrative-medarbejdere-0</v>
      </c>
      <c r="K471" t="s">
        <v>1597</v>
      </c>
      <c r="L471" t="str">
        <f>VLOOKUP(B471,'Ark2'!$B$1:$H$632,7,0)</f>
        <v>https://www.ug.dk/voksen-og-efteruddannelser/arbejdsmarkedsuddannelser/administration/datahaandtering-for-administrative-medarbejdere-0</v>
      </c>
    </row>
    <row r="472" spans="1:12" ht="18" customHeight="1" x14ac:dyDescent="0.25">
      <c r="A472" s="14" t="s">
        <v>422</v>
      </c>
      <c r="B472" s="15" t="s">
        <v>2332</v>
      </c>
      <c r="C472" s="16" t="s">
        <v>9</v>
      </c>
      <c r="D472" s="8">
        <v>49755</v>
      </c>
      <c r="E472" s="17">
        <v>3</v>
      </c>
      <c r="F472" s="8"/>
      <c r="G472" s="25" t="s">
        <v>633</v>
      </c>
      <c r="H472" s="23" t="str">
        <f>B472</f>
        <v>Datahåndtering for administrative medarbejdere (udgået 30-06-2025)</v>
      </c>
      <c r="I472" s="23" t="str">
        <f>CONCATENATE(G472,B472)</f>
        <v>https://www.ug.dk/search/Datahåndtering for administrative medarbejdere (udgået 30-06-2025)</v>
      </c>
      <c r="J472" s="24" t="str">
        <f>HYPERLINK(K472)</f>
        <v>https://www.ug.dk/voksen-og-efteruddannelser/arbejdsmarkedsuddannelser/administration/datahaandtering-for-administrative-medarbejdere-0</v>
      </c>
      <c r="K472" t="s">
        <v>1597</v>
      </c>
      <c r="L472" t="e">
        <f>VLOOKUP(B472,'Ark2'!$B$1:$H$632,7,0)</f>
        <v>#N/A</v>
      </c>
    </row>
    <row r="473" spans="1:12" ht="18" customHeight="1" x14ac:dyDescent="0.25">
      <c r="A473" s="14" t="s">
        <v>422</v>
      </c>
      <c r="B473" s="15" t="s">
        <v>428</v>
      </c>
      <c r="C473" s="16" t="s">
        <v>9</v>
      </c>
      <c r="D473" s="8">
        <v>45964</v>
      </c>
      <c r="E473" s="17">
        <v>2</v>
      </c>
      <c r="F473" s="8"/>
      <c r="G473" s="25" t="s">
        <v>633</v>
      </c>
      <c r="H473" s="23" t="str">
        <f>B473</f>
        <v>Debitorstyring</v>
      </c>
      <c r="I473" s="23" t="str">
        <f>CONCATENATE(G473,B473)</f>
        <v>https://www.ug.dk/search/Debitorstyring</v>
      </c>
      <c r="J473" s="24" t="str">
        <f>HYPERLINK(K473)</f>
        <v>https://www.ug.dk/viden-og-forretningsservice/debitorstyring</v>
      </c>
      <c r="K473" t="s">
        <v>1598</v>
      </c>
      <c r="L473" t="str">
        <f>VLOOKUP(B473,'Ark2'!$B$1:$H$632,7,0)</f>
        <v>https://www.ug.dk/viden-og-forretningsservice/debitorstyring</v>
      </c>
    </row>
    <row r="474" spans="1:12" ht="18" customHeight="1" x14ac:dyDescent="0.25">
      <c r="A474" s="14" t="s">
        <v>422</v>
      </c>
      <c r="B474" s="15" t="s">
        <v>48</v>
      </c>
      <c r="C474" s="16" t="s">
        <v>9</v>
      </c>
      <c r="D474" s="8">
        <v>45571</v>
      </c>
      <c r="E474" s="17">
        <v>10</v>
      </c>
      <c r="F474" s="8"/>
      <c r="G474" s="25" t="s">
        <v>633</v>
      </c>
      <c r="H474" s="23" t="str">
        <f>B474</f>
        <v>Fagunderstøttende dansk som andetsprog F/I</v>
      </c>
      <c r="I474" s="23" t="str">
        <f>CONCATENATE(G474,B474)</f>
        <v>https://www.ug.dk/search/Fagunderstøttende dansk som andetsprog F/I</v>
      </c>
      <c r="J474" s="24" t="str">
        <f>HYPERLINK(K474)</f>
        <v>https://www.ug.dk/voksen-og-efteruddannelser/arbejdsmarkedsuddannelser/obligatorisk-faelleskatalog/fagunderstoettende-dansk-som-andetsprog-fi</v>
      </c>
      <c r="K474" t="s">
        <v>745</v>
      </c>
      <c r="L474" t="str">
        <f>VLOOKUP(B474,'Ark2'!$B$1:$H$632,7,0)</f>
        <v>https://www.ug.dk/voksen-og-efteruddannelser/arbejdsmarkedsuddannelser/obligatorisk-faelleskatalog/fagunderstoettende-dansk-som-andetsprog-fi</v>
      </c>
    </row>
    <row r="475" spans="1:12" ht="18" customHeight="1" x14ac:dyDescent="0.25">
      <c r="A475" s="14" t="s">
        <v>422</v>
      </c>
      <c r="B475" s="15" t="s">
        <v>429</v>
      </c>
      <c r="C475" s="16" t="s">
        <v>9</v>
      </c>
      <c r="D475" s="8">
        <v>48653</v>
      </c>
      <c r="E475" s="17">
        <v>2</v>
      </c>
      <c r="F475" s="8"/>
      <c r="G475" s="25" t="s">
        <v>633</v>
      </c>
      <c r="H475" s="23" t="str">
        <f>B475</f>
        <v>Håndtering af personoplysninger</v>
      </c>
      <c r="I475" s="23" t="str">
        <f>CONCATENATE(G475,B475)</f>
        <v>https://www.ug.dk/search/Håndtering af personoplysninger</v>
      </c>
      <c r="J475" s="24" t="str">
        <f>HYPERLINK(K475)</f>
        <v>https://www.ug.dk/voksen-og-efteruddannelser/arbejdsmarkedsuddannelser/offentlig-forvaltning-og-sagsbehandling/haandtering-af-personoplysninger</v>
      </c>
      <c r="K475" t="s">
        <v>1615</v>
      </c>
      <c r="L475" t="str">
        <f>VLOOKUP(B475,'Ark2'!$B$1:$H$632,7,0)</f>
        <v>https://www.ug.dk/voksen-og-efteruddannelser/arbejdsmarkedsuddannelser/offentlig-forvaltning-og-sagsbehandling/haandtering-af-personoplysninger</v>
      </c>
    </row>
    <row r="476" spans="1:12" ht="18" customHeight="1" x14ac:dyDescent="0.25">
      <c r="A476" s="14" t="s">
        <v>422</v>
      </c>
      <c r="B476" s="15" t="s">
        <v>430</v>
      </c>
      <c r="C476" s="16" t="s">
        <v>9</v>
      </c>
      <c r="D476" s="8">
        <v>47217</v>
      </c>
      <c r="E476" s="17">
        <v>2</v>
      </c>
      <c r="F476" s="8"/>
      <c r="G476" s="25" t="s">
        <v>633</v>
      </c>
      <c r="H476" s="23" t="str">
        <f>B476</f>
        <v>Indskrivning og formatering af mindre tekster</v>
      </c>
      <c r="I476" s="23" t="str">
        <f>CONCATENATE(G476,B476)</f>
        <v>https://www.ug.dk/search/Indskrivning og formatering af mindre tekster</v>
      </c>
      <c r="J476" s="24" t="str">
        <f>HYPERLINK(K476)</f>
        <v>https://www.ug.dk/voksen-og-efteruddannelser/arbejdsmarkedsuddannelser/faelleskataloget/indskrivning-og-formatering-af-mindre-tekster</v>
      </c>
      <c r="K476" t="s">
        <v>1618</v>
      </c>
      <c r="L476" t="str">
        <f>VLOOKUP(B476,'Ark2'!$B$1:$H$632,7,0)</f>
        <v>https://www.ug.dk/voksen-og-efteruddannelser/arbejdsmarkedsuddannelser/faelleskataloget/indskrivning-og-formatering-af-mindre-tekster</v>
      </c>
    </row>
    <row r="477" spans="1:12" ht="18" customHeight="1" x14ac:dyDescent="0.25">
      <c r="A477" s="14" t="s">
        <v>422</v>
      </c>
      <c r="B477" s="15" t="s">
        <v>431</v>
      </c>
      <c r="C477" s="16" t="s">
        <v>9</v>
      </c>
      <c r="D477" s="8">
        <v>49990</v>
      </c>
      <c r="E477" s="17">
        <v>2</v>
      </c>
      <c r="F477" s="8"/>
      <c r="G477" s="25" t="s">
        <v>633</v>
      </c>
      <c r="H477" s="23" t="str">
        <f>B477</f>
        <v>Introduktion til ESG og ESG-rapportering</v>
      </c>
      <c r="I477" s="23" t="str">
        <f>CONCATENATE(G477,B477)</f>
        <v>https://www.ug.dk/search/Introduktion til ESG og ESG-rapportering</v>
      </c>
      <c r="J477" s="24" t="str">
        <f>HYPERLINK(K477)</f>
        <v>https://www.ug.dk/viden-og-forretningsservice/introduktion-til-esg-og-esg-rapportering</v>
      </c>
      <c r="K477" t="s">
        <v>1668</v>
      </c>
      <c r="L477" t="str">
        <f>VLOOKUP(B477,'Ark2'!$B$1:$H$632,7,0)</f>
        <v>https://www.ug.dk/viden-og-forretningsservice/introduktion-til-esg-og-esg-rapportering</v>
      </c>
    </row>
    <row r="478" spans="1:12" ht="18" customHeight="1" x14ac:dyDescent="0.25">
      <c r="A478" s="14" t="s">
        <v>422</v>
      </c>
      <c r="B478" s="15" t="s">
        <v>432</v>
      </c>
      <c r="C478" s="16" t="s">
        <v>9</v>
      </c>
      <c r="D478" s="8">
        <v>21058</v>
      </c>
      <c r="E478" s="17">
        <v>1</v>
      </c>
      <c r="F478" s="8"/>
      <c r="G478" s="25" t="s">
        <v>633</v>
      </c>
      <c r="H478" s="23" t="str">
        <f>B478</f>
        <v>Introduktion til virksomhedens klimaregnskab</v>
      </c>
      <c r="I478" s="23" t="str">
        <f>CONCATENATE(G478,B478)</f>
        <v>https://www.ug.dk/search/Introduktion til virksomhedens klimaregnskab</v>
      </c>
      <c r="J478" s="24" t="str">
        <f>HYPERLINK(K478)</f>
        <v>https://www.ug.dk/viden-og-forretningsservice/introduktion-til-virksomhedens-klimaregnskab</v>
      </c>
      <c r="K478" t="s">
        <v>1654</v>
      </c>
      <c r="L478" t="str">
        <f>VLOOKUP(B478,'Ark2'!$B$1:$H$632,7,0)</f>
        <v>https://www.ug.dk/viden-og-forretningsservice/introduktion-til-virksomhedens-klimaregnskab</v>
      </c>
    </row>
    <row r="479" spans="1:12" ht="18" customHeight="1" x14ac:dyDescent="0.25">
      <c r="A479" s="14" t="s">
        <v>422</v>
      </c>
      <c r="B479" s="15" t="s">
        <v>2196</v>
      </c>
      <c r="C479" s="16" t="s">
        <v>9</v>
      </c>
      <c r="D479" s="8">
        <v>40979</v>
      </c>
      <c r="E479" s="17">
        <v>5</v>
      </c>
      <c r="F479" s="8"/>
      <c r="G479" s="23" t="s">
        <v>2254</v>
      </c>
      <c r="H479" s="23"/>
      <c r="I479" s="23"/>
      <c r="J479" s="24" t="str">
        <f>HYPERLINK(G479)</f>
        <v>https://voksenuddannelse.dk/soeg/uddannelser/amu/filtrering/kurs?subject_code=40979&amp;level=-&amp;type=amu</v>
      </c>
    </row>
    <row r="480" spans="1:12" ht="18" customHeight="1" x14ac:dyDescent="0.25">
      <c r="A480" s="14" t="s">
        <v>422</v>
      </c>
      <c r="B480" s="15" t="s">
        <v>433</v>
      </c>
      <c r="C480" s="16" t="s">
        <v>9</v>
      </c>
      <c r="D480" s="8">
        <v>45960</v>
      </c>
      <c r="E480" s="17">
        <v>2</v>
      </c>
      <c r="F480" s="8"/>
      <c r="G480" s="25" t="s">
        <v>633</v>
      </c>
      <c r="H480" s="23" t="str">
        <f>B480</f>
        <v>Kontering af køb, salg, drift af biler og ejendom</v>
      </c>
      <c r="I480" s="23" t="str">
        <f>CONCATENATE(G480,B480)</f>
        <v>https://www.ug.dk/search/Kontering af køb, salg, drift af biler og ejendom</v>
      </c>
      <c r="J480" s="24" t="str">
        <f>HYPERLINK(K480)</f>
        <v>https://www.ug.dk/viden-og-forretningsservice/kontering-af-koeb-salg-drift-af-biler-og-ejendom</v>
      </c>
      <c r="K480" t="s">
        <v>1664</v>
      </c>
      <c r="L480" t="str">
        <f>VLOOKUP(B480,'Ark2'!$B$1:$H$632,7,0)</f>
        <v>https://www.ug.dk/viden-og-forretningsservice/kontering-af-koeb-salg-drift-af-biler-og-ejendom</v>
      </c>
    </row>
    <row r="481" spans="1:12" ht="18" customHeight="1" x14ac:dyDescent="0.25">
      <c r="A481" s="14" t="s">
        <v>422</v>
      </c>
      <c r="B481" s="15" t="s">
        <v>434</v>
      </c>
      <c r="C481" s="16" t="s">
        <v>9</v>
      </c>
      <c r="D481" s="8">
        <v>45963</v>
      </c>
      <c r="E481" s="17">
        <v>1</v>
      </c>
      <c r="F481" s="8"/>
      <c r="G481" s="25" t="s">
        <v>633</v>
      </c>
      <c r="H481" s="23" t="str">
        <f>B481</f>
        <v>Konteringsinstrukser</v>
      </c>
      <c r="I481" s="23" t="str">
        <f>CONCATENATE(G481,B481)</f>
        <v>https://www.ug.dk/search/Konteringsinstrukser</v>
      </c>
      <c r="J481" s="24" t="str">
        <f>HYPERLINK(K481)</f>
        <v>https://www.ug.dk/viden-og-forretningsservice/konteringsinstrukser</v>
      </c>
      <c r="K481" t="s">
        <v>1623</v>
      </c>
      <c r="L481" t="str">
        <f>VLOOKUP(B481,'Ark2'!$B$1:$H$632,7,0)</f>
        <v>https://www.ug.dk/viden-og-forretningsservice/konteringsinstrukser</v>
      </c>
    </row>
    <row r="482" spans="1:12" ht="18" customHeight="1" x14ac:dyDescent="0.25">
      <c r="A482" s="14" t="s">
        <v>422</v>
      </c>
      <c r="B482" s="15" t="s">
        <v>435</v>
      </c>
      <c r="C482" s="16" t="s">
        <v>9</v>
      </c>
      <c r="D482" s="8">
        <v>45962</v>
      </c>
      <c r="E482" s="17">
        <v>2</v>
      </c>
      <c r="F482" s="8"/>
      <c r="G482" s="25" t="s">
        <v>633</v>
      </c>
      <c r="H482" s="23" t="str">
        <f>B482</f>
        <v>Kontoplaner og virksomhedens rapporteringsbehov</v>
      </c>
      <c r="I482" s="23" t="str">
        <f>CONCATENATE(G482,B482)</f>
        <v>https://www.ug.dk/search/Kontoplaner og virksomhedens rapporteringsbehov</v>
      </c>
      <c r="J482" s="24" t="str">
        <f>HYPERLINK(K482)</f>
        <v>https://www.ug.dk/viden-og-forretningsservice/kontoplaner-og-virksomhedens-rapporteringsbehov</v>
      </c>
      <c r="K482" t="s">
        <v>1624</v>
      </c>
      <c r="L482" t="str">
        <f>VLOOKUP(B482,'Ark2'!$B$1:$H$632,7,0)</f>
        <v>https://www.ug.dk/viden-og-forretningsservice/kontoplaner-og-virksomhedens-rapporteringsbehov</v>
      </c>
    </row>
    <row r="483" spans="1:12" ht="18" customHeight="1" x14ac:dyDescent="0.25">
      <c r="A483" s="14" t="s">
        <v>422</v>
      </c>
      <c r="B483" s="15" t="s">
        <v>436</v>
      </c>
      <c r="C483" s="16" t="s">
        <v>9</v>
      </c>
      <c r="D483" s="8">
        <v>45961</v>
      </c>
      <c r="E483" s="17">
        <v>1</v>
      </c>
      <c r="F483" s="8"/>
      <c r="G483" s="25" t="s">
        <v>633</v>
      </c>
      <c r="H483" s="23" t="str">
        <f>B483</f>
        <v>Kreditorstyring</v>
      </c>
      <c r="I483" s="23" t="str">
        <f>CONCATENATE(G483,B483)</f>
        <v>https://www.ug.dk/search/Kreditorstyring</v>
      </c>
      <c r="J483" s="24" t="str">
        <f>HYPERLINK(K483)</f>
        <v>https://www.ug.dk/viden-og-forretningsservice/kreditorstyring</v>
      </c>
      <c r="K483" t="s">
        <v>1665</v>
      </c>
      <c r="L483" t="str">
        <f>VLOOKUP(B483,'Ark2'!$B$1:$H$632,7,0)</f>
        <v>https://www.ug.dk/viden-og-forretningsservice/kreditorstyring</v>
      </c>
    </row>
    <row r="484" spans="1:12" ht="18" customHeight="1" x14ac:dyDescent="0.25">
      <c r="A484" s="14" t="s">
        <v>422</v>
      </c>
      <c r="B484" s="15" t="s">
        <v>527</v>
      </c>
      <c r="C484" s="16" t="s">
        <v>1685</v>
      </c>
      <c r="D484" s="8">
        <v>47296</v>
      </c>
      <c r="E484" s="17">
        <v>1</v>
      </c>
      <c r="F484" s="8"/>
      <c r="G484" s="23" t="s">
        <v>2294</v>
      </c>
      <c r="H484" s="23"/>
      <c r="I484" s="23"/>
      <c r="J484" s="24" t="str">
        <f>HYPERLINK(G484)</f>
        <v>https://voksenuddannelse.dk/soeg/uddannelser/amu/filtrering/kurs?subject_code=47296&amp;level=-&amp;type=amu</v>
      </c>
    </row>
    <row r="485" spans="1:12" ht="18" customHeight="1" x14ac:dyDescent="0.25">
      <c r="A485" s="14" t="s">
        <v>422</v>
      </c>
      <c r="B485" s="15" t="s">
        <v>437</v>
      </c>
      <c r="C485" s="16" t="s">
        <v>638</v>
      </c>
      <c r="D485" s="8">
        <v>20222</v>
      </c>
      <c r="E485" s="17"/>
      <c r="F485" s="8">
        <v>10</v>
      </c>
      <c r="G485" s="23" t="s">
        <v>633</v>
      </c>
      <c r="H485" s="23" t="str">
        <f>B485</f>
        <v>Logistik og supply chain management</v>
      </c>
      <c r="I485" s="23" t="str">
        <f>CONCATENATE(G485,B485)</f>
        <v>https://www.ug.dk/search/Logistik og supply chain management</v>
      </c>
      <c r="J485" s="24" t="str">
        <f>HYPERLINK(K485)</f>
        <v>https://www.ug.dk/voksen-og-efteruddannelser/akademiuddannelser/international-transport-og-logistik/logistik-og-supply-chain-management</v>
      </c>
      <c r="K485" t="s">
        <v>1676</v>
      </c>
      <c r="L485" t="str">
        <f>VLOOKUP(B485,'Ark2'!$B$1:$H$632,7,0)</f>
        <v>https://www.ug.dk/voksen-og-efteruddannelser/akademiuddannelser/international-transport-og-logistik/logistik-og-supply-chain-management</v>
      </c>
    </row>
    <row r="486" spans="1:12" ht="18" customHeight="1" x14ac:dyDescent="0.25">
      <c r="A486" s="14" t="s">
        <v>422</v>
      </c>
      <c r="B486" s="15" t="s">
        <v>438</v>
      </c>
      <c r="C486" s="16" t="s">
        <v>9</v>
      </c>
      <c r="D486" s="8">
        <v>40013</v>
      </c>
      <c r="E486" s="17">
        <v>2</v>
      </c>
      <c r="F486" s="8"/>
      <c r="G486" s="25" t="s">
        <v>633</v>
      </c>
      <c r="H486" s="23" t="str">
        <f>B486</f>
        <v>Lønberegning og lønrapportering</v>
      </c>
      <c r="I486" s="23" t="str">
        <f>CONCATENATE(G486,B486)</f>
        <v>https://www.ug.dk/search/Lønberegning og lønrapportering</v>
      </c>
      <c r="J486" s="24" t="str">
        <f>HYPERLINK(K486)</f>
        <v>https://www.ug.dk/viden-og-forretningsservice/loenberegning-og-loenrapportering</v>
      </c>
      <c r="K486" t="s">
        <v>1661</v>
      </c>
      <c r="L486" t="str">
        <f>VLOOKUP(B486,'Ark2'!$B$1:$H$632,7,0)</f>
        <v>https://www.ug.dk/viden-og-forretningsservice/loenberegning-og-loenrapportering</v>
      </c>
    </row>
    <row r="487" spans="1:12" ht="18" customHeight="1" x14ac:dyDescent="0.25">
      <c r="A487" s="14" t="s">
        <v>422</v>
      </c>
      <c r="B487" s="15" t="s">
        <v>439</v>
      </c>
      <c r="C487" s="16" t="s">
        <v>638</v>
      </c>
      <c r="D487" s="8">
        <v>37756</v>
      </c>
      <c r="E487" s="17">
        <v>30</v>
      </c>
      <c r="F487" s="8">
        <v>10</v>
      </c>
      <c r="G487" s="23" t="s">
        <v>633</v>
      </c>
      <c r="H487" s="23" t="str">
        <f>B487</f>
        <v>Operationelt indkøb</v>
      </c>
      <c r="I487" s="23" t="str">
        <f>CONCATENATE(G487,B487)</f>
        <v>https://www.ug.dk/search/Operationelt indkøb</v>
      </c>
      <c r="J487" s="24" t="str">
        <f>HYPERLINK(K487)</f>
        <v>https://www.ug.dk/voksen-og-efteruddannelser/akademiuddannelser/international-transport-og-logistik/operationelt-indkoeb</v>
      </c>
      <c r="K487" t="s">
        <v>1677</v>
      </c>
      <c r="L487" t="str">
        <f>VLOOKUP(B487,'Ark2'!$B$1:$H$632,7,0)</f>
        <v>https://www.ug.dk/voksen-og-efteruddannelser/akademiuddannelser/international-transport-og-logistik/operationelt-indkoeb</v>
      </c>
    </row>
    <row r="488" spans="1:12" ht="18" customHeight="1" x14ac:dyDescent="0.25">
      <c r="A488" s="14" t="s">
        <v>422</v>
      </c>
      <c r="B488" s="15" t="s">
        <v>440</v>
      </c>
      <c r="C488" s="16" t="s">
        <v>9</v>
      </c>
      <c r="D488" s="8">
        <v>37974</v>
      </c>
      <c r="E488" s="17"/>
      <c r="F488" s="8">
        <v>10</v>
      </c>
      <c r="G488" s="25" t="s">
        <v>633</v>
      </c>
      <c r="H488" s="23" t="str">
        <f>B488</f>
        <v>Optimering af forretningsprocesser</v>
      </c>
      <c r="I488" s="23" t="str">
        <f>CONCATENATE(G488,B488)</f>
        <v>https://www.ug.dk/search/Optimering af forretningsprocesser</v>
      </c>
      <c r="J488" s="24" t="str">
        <f>HYPERLINK(K488)</f>
        <v>https://www.ug.dk/voksen-og-efteruddannelser/akademiuddannelser/international-transport-og-logistik/optimering-af-forretningsprocesser</v>
      </c>
      <c r="K488" t="s">
        <v>1678</v>
      </c>
      <c r="L488" t="str">
        <f>VLOOKUP(B488,'Ark2'!$B$1:$H$632,7,0)</f>
        <v>https://www.ug.dk/voksen-og-efteruddannelser/akademiuddannelser/international-transport-og-logistik/optimering-af-forretningsprocesser</v>
      </c>
    </row>
    <row r="489" spans="1:12" ht="18" customHeight="1" x14ac:dyDescent="0.25">
      <c r="A489" s="14" t="s">
        <v>422</v>
      </c>
      <c r="B489" s="15" t="s">
        <v>441</v>
      </c>
      <c r="C489" s="16" t="s">
        <v>9</v>
      </c>
      <c r="D489" s="8">
        <v>40012</v>
      </c>
      <c r="E489" s="17">
        <v>2</v>
      </c>
      <c r="F489" s="8"/>
      <c r="G489" s="25" t="s">
        <v>633</v>
      </c>
      <c r="H489" s="23" t="str">
        <f>B489</f>
        <v>Personalejura i lønberegning</v>
      </c>
      <c r="I489" s="23" t="str">
        <f>CONCATENATE(G489,B489)</f>
        <v>https://www.ug.dk/search/Personalejura i lønberegning</v>
      </c>
      <c r="J489" s="24" t="str">
        <f>HYPERLINK(K489)</f>
        <v>https://www.ug.dk/viden-og-forretningsservice/personalejura-i-loenberegning</v>
      </c>
      <c r="K489" t="s">
        <v>1660</v>
      </c>
      <c r="L489" t="str">
        <f>VLOOKUP(B489,'Ark2'!$B$1:$H$632,7,0)</f>
        <v>https://www.ug.dk/viden-og-forretningsservice/personalejura-i-loenberegning</v>
      </c>
    </row>
    <row r="490" spans="1:12" ht="18" customHeight="1" x14ac:dyDescent="0.25">
      <c r="A490" s="14" t="s">
        <v>422</v>
      </c>
      <c r="B490" s="15" t="s">
        <v>442</v>
      </c>
      <c r="C490" s="16" t="s">
        <v>9</v>
      </c>
      <c r="D490" s="8">
        <v>45965</v>
      </c>
      <c r="E490" s="17">
        <v>2</v>
      </c>
      <c r="F490" s="8"/>
      <c r="G490" s="25" t="s">
        <v>633</v>
      </c>
      <c r="H490" s="23" t="str">
        <f>B490</f>
        <v>Placering af resultat- og balancekonti</v>
      </c>
      <c r="I490" s="23" t="str">
        <f>CONCATENATE(G490,B490)</f>
        <v>https://www.ug.dk/search/Placering af resultat- og balancekonti</v>
      </c>
      <c r="J490" s="24" t="str">
        <f>HYPERLINK(K490)</f>
        <v>https://www.ug.dk/viden-og-forretningsservice/placering-af-resultat-og-balancekonti</v>
      </c>
      <c r="K490" t="s">
        <v>1633</v>
      </c>
      <c r="L490" t="str">
        <f>VLOOKUP(B490,'Ark2'!$B$1:$H$632,7,0)</f>
        <v>https://www.ug.dk/viden-og-forretningsservice/placering-af-resultat-og-balancekonti</v>
      </c>
    </row>
    <row r="491" spans="1:12" ht="18" customHeight="1" x14ac:dyDescent="0.25">
      <c r="A491" s="14" t="s">
        <v>422</v>
      </c>
      <c r="B491" s="15" t="s">
        <v>443</v>
      </c>
      <c r="C491" s="16" t="s">
        <v>9</v>
      </c>
      <c r="D491" s="8">
        <v>45967</v>
      </c>
      <c r="E491" s="17">
        <v>2</v>
      </c>
      <c r="F491" s="8"/>
      <c r="G491" s="25" t="s">
        <v>633</v>
      </c>
      <c r="H491" s="23" t="str">
        <f>B491</f>
        <v>Registreringsmetoder ved virksomhedens drift</v>
      </c>
      <c r="I491" s="23" t="str">
        <f>CONCATENATE(G491,B491)</f>
        <v>https://www.ug.dk/search/Registreringsmetoder ved virksomhedens drift</v>
      </c>
      <c r="J491" s="24" t="str">
        <f>HYPERLINK(K491)</f>
        <v>https://www.ug.dk/viden-og-forretningsservice/registreringsmetoder-ved-virksomhedens-drift</v>
      </c>
      <c r="K491" t="s">
        <v>1636</v>
      </c>
      <c r="L491" t="str">
        <f>VLOOKUP(B491,'Ark2'!$B$1:$H$632,7,0)</f>
        <v>https://www.ug.dk/viden-og-forretningsservice/registreringsmetoder-ved-virksomhedens-drift</v>
      </c>
    </row>
    <row r="492" spans="1:12" ht="18" customHeight="1" x14ac:dyDescent="0.25">
      <c r="A492" s="14" t="s">
        <v>422</v>
      </c>
      <c r="B492" s="15" t="s">
        <v>444</v>
      </c>
      <c r="C492" s="16" t="s">
        <v>638</v>
      </c>
      <c r="D492" s="8">
        <v>37526</v>
      </c>
      <c r="E492" s="17"/>
      <c r="F492" s="8">
        <v>10</v>
      </c>
      <c r="G492" s="23" t="s">
        <v>633</v>
      </c>
      <c r="H492" s="23" t="str">
        <f>B492</f>
        <v>Regneark til økonomistyring</v>
      </c>
      <c r="I492" s="23" t="str">
        <f>CONCATENATE(G492,B492)</f>
        <v>https://www.ug.dk/search/Regneark til økonomistyring</v>
      </c>
      <c r="J492" s="24" t="str">
        <f>HYPERLINK(K492)</f>
        <v>https://www.ug.dk/voksen-og-efteruddannelser/akademiuddannelser/oekonomi-og-ressourcestyring/regneark-til-oekonomistyring</v>
      </c>
      <c r="K492" t="s">
        <v>1679</v>
      </c>
      <c r="L492" t="str">
        <f>VLOOKUP(B492,'Ark2'!$B$1:$H$632,7,0)</f>
        <v>https://www.ug.dk/voksen-og-efteruddannelser/akademiuddannelser/oekonomi-og-ressourcestyring/regneark-til-oekonomistyring</v>
      </c>
    </row>
    <row r="493" spans="1:12" ht="18" customHeight="1" x14ac:dyDescent="0.25">
      <c r="A493" s="14" t="s">
        <v>422</v>
      </c>
      <c r="B493" s="15" t="s">
        <v>445</v>
      </c>
      <c r="C493" s="16" t="s">
        <v>9</v>
      </c>
      <c r="D493" s="8">
        <v>40007</v>
      </c>
      <c r="E493" s="17">
        <v>2</v>
      </c>
      <c r="F493" s="8"/>
      <c r="G493" s="25" t="s">
        <v>633</v>
      </c>
      <c r="H493" s="23" t="str">
        <f>B493</f>
        <v>Regnskabsafstemninger i ibm. årsafslutningen</v>
      </c>
      <c r="I493" s="23" t="str">
        <f>CONCATENATE(G493,B493)</f>
        <v>https://www.ug.dk/search/Regnskabsafstemninger i ibm. årsafslutningen</v>
      </c>
      <c r="J493" s="24" t="str">
        <f>HYPERLINK(K493)</f>
        <v>https://www.ug.dk/viden-og-forretningsservice/regnskabsafstemninger-ifm-aarsafslutningen</v>
      </c>
      <c r="K493" t="s">
        <v>1658</v>
      </c>
      <c r="L493" t="str">
        <f>VLOOKUP(B493,'Ark2'!$B$1:$H$632,7,0)</f>
        <v>https://www.ug.dk/viden-og-forretningsservice/regnskabsafstemninger-ifm-aarsafslutningen</v>
      </c>
    </row>
    <row r="494" spans="1:12" ht="18" customHeight="1" x14ac:dyDescent="0.25">
      <c r="A494" s="14" t="s">
        <v>422</v>
      </c>
      <c r="B494" s="15" t="s">
        <v>613</v>
      </c>
      <c r="C494" s="16" t="s">
        <v>667</v>
      </c>
      <c r="D494" s="8"/>
      <c r="E494" s="17">
        <v>30</v>
      </c>
      <c r="F494" s="8"/>
      <c r="G494" s="23" t="s">
        <v>639</v>
      </c>
      <c r="H494" s="23" t="str">
        <f>B494</f>
        <v>SAP Finans med S/4HANA</v>
      </c>
      <c r="I494" s="23" t="str">
        <f>CONCATENATE(G494)</f>
        <v>Søg på Internettet</v>
      </c>
      <c r="J494" s="23" t="s">
        <v>639</v>
      </c>
      <c r="K494" t="s">
        <v>639</v>
      </c>
      <c r="L494">
        <f>VLOOKUP(B494,'Ark2'!$B$1:$H$632,7,0)</f>
        <v>0</v>
      </c>
    </row>
    <row r="495" spans="1:12" ht="18" customHeight="1" x14ac:dyDescent="0.25">
      <c r="A495" s="14" t="s">
        <v>422</v>
      </c>
      <c r="B495" s="15" t="s">
        <v>446</v>
      </c>
      <c r="C495" s="16" t="s">
        <v>667</v>
      </c>
      <c r="D495" s="8"/>
      <c r="E495" s="17">
        <v>30</v>
      </c>
      <c r="F495" s="8"/>
      <c r="G495" s="23" t="s">
        <v>639</v>
      </c>
      <c r="H495" s="23" t="str">
        <f>B495</f>
        <v>SAP introkursus</v>
      </c>
      <c r="I495" s="23" t="str">
        <f>CONCATENATE(G495)</f>
        <v>Søg på Internettet</v>
      </c>
      <c r="J495" s="23" t="s">
        <v>639</v>
      </c>
      <c r="K495" t="s">
        <v>639</v>
      </c>
      <c r="L495">
        <f>VLOOKUP(B495,'Ark2'!$B$1:$H$632,7,0)</f>
        <v>0</v>
      </c>
    </row>
    <row r="496" spans="1:12" ht="18" customHeight="1" x14ac:dyDescent="0.25">
      <c r="A496" s="14" t="s">
        <v>422</v>
      </c>
      <c r="B496" s="15" t="s">
        <v>447</v>
      </c>
      <c r="C496" s="16" t="s">
        <v>638</v>
      </c>
      <c r="D496" s="8">
        <v>37757</v>
      </c>
      <c r="E496" s="17"/>
      <c r="F496" s="8">
        <v>10</v>
      </c>
      <c r="G496" s="23" t="s">
        <v>633</v>
      </c>
      <c r="H496" s="23" t="str">
        <f>B496</f>
        <v>Strategisk indkøb</v>
      </c>
      <c r="I496" s="23" t="str">
        <f>CONCATENATE(G496,B496)</f>
        <v>https://www.ug.dk/search/Strategisk indkøb</v>
      </c>
      <c r="J496" s="24" t="str">
        <f>HYPERLINK(K496)</f>
        <v>https://www.ug.dk/voksen-og-efteruddannelser/akademiuddannelser/international-transport-og-logistik/strategisk-indkoeb</v>
      </c>
      <c r="K496" t="s">
        <v>1680</v>
      </c>
      <c r="L496" t="str">
        <f>VLOOKUP(B496,'Ark2'!$B$1:$H$632,7,0)</f>
        <v>https://www.ug.dk/voksen-og-efteruddannelser/akademiuddannelser/international-transport-og-logistik/strategisk-indkoeb</v>
      </c>
    </row>
    <row r="497" spans="1:12" ht="18" customHeight="1" x14ac:dyDescent="0.25">
      <c r="A497" s="14" t="s">
        <v>422</v>
      </c>
      <c r="B497" s="15" t="s">
        <v>1030</v>
      </c>
      <c r="C497" s="16" t="s">
        <v>9</v>
      </c>
      <c r="D497" s="8">
        <v>20809</v>
      </c>
      <c r="E497" s="17">
        <v>3</v>
      </c>
      <c r="F497" s="8"/>
      <c r="G497" s="23" t="s">
        <v>2253</v>
      </c>
      <c r="H497" s="23"/>
      <c r="I497" s="23"/>
      <c r="J497" s="24" t="str">
        <f>HYPERLINK(G497)</f>
        <v>https://voksenuddannelse.dk/soeg/uddannelser/amu/filtrering/kurs?subject_code=20809&amp;level=-&amp;type=amu</v>
      </c>
    </row>
    <row r="498" spans="1:12" ht="18" customHeight="1" x14ac:dyDescent="0.25">
      <c r="A498" s="14" t="s">
        <v>422</v>
      </c>
      <c r="B498" s="15" t="s">
        <v>448</v>
      </c>
      <c r="C498" s="16" t="s">
        <v>9</v>
      </c>
      <c r="D498" s="8">
        <v>47379</v>
      </c>
      <c r="E498" s="17">
        <v>2</v>
      </c>
      <c r="F498" s="8"/>
      <c r="G498" s="25" t="s">
        <v>633</v>
      </c>
      <c r="H498" s="23" t="str">
        <f>B498</f>
        <v>Udarbejdelse og afstemning af lønsedler</v>
      </c>
      <c r="I498" s="23" t="str">
        <f>CONCATENATE(G498,B498)</f>
        <v>https://www.ug.dk/search/Udarbejdelse og afstemning af lønsedler</v>
      </c>
      <c r="J498" s="24" t="str">
        <f>HYPERLINK(K498)</f>
        <v>https://www.ug.dk/viden-og-forretningsservice/udarbejdelse-og-afstemning-af-loensedler-0</v>
      </c>
      <c r="K498" t="s">
        <v>1645</v>
      </c>
      <c r="L498" t="str">
        <f>VLOOKUP(B498,'Ark2'!$B$1:$H$632,7,0)</f>
        <v>https://www.ug.dk/viden-og-forretningsservice/udarbejdelse-og-afstemning-af-loensedler-0</v>
      </c>
    </row>
    <row r="499" spans="1:12" ht="18" customHeight="1" x14ac:dyDescent="0.25">
      <c r="A499" s="14" t="s">
        <v>422</v>
      </c>
      <c r="B499" s="15" t="s">
        <v>449</v>
      </c>
      <c r="C499" s="16" t="s">
        <v>9</v>
      </c>
      <c r="D499" s="8">
        <v>21096</v>
      </c>
      <c r="E499" s="17">
        <v>2</v>
      </c>
      <c r="F499" s="8"/>
      <c r="G499" s="25" t="s">
        <v>633</v>
      </c>
      <c r="H499" s="23" t="str">
        <f>B499</f>
        <v>Virksomhedens ESG-rapportering</v>
      </c>
      <c r="I499" s="23" t="str">
        <f>CONCATENATE(G499,B499)</f>
        <v>https://www.ug.dk/search/Virksomhedens ESG-rapportering</v>
      </c>
      <c r="J499" s="24" t="str">
        <f>HYPERLINK(K499)</f>
        <v>https://www.ug.dk/viden-og-forretningsservice/virksomhedens-esg-rapportering</v>
      </c>
      <c r="K499" t="s">
        <v>1673</v>
      </c>
      <c r="L499" t="str">
        <f>VLOOKUP(B499,'Ark2'!$B$1:$H$632,7,0)</f>
        <v>https://www.ug.dk/viden-og-forretningsservice/virksomhedens-esg-rapportering</v>
      </c>
    </row>
    <row r="500" spans="1:12" ht="18" customHeight="1" x14ac:dyDescent="0.25">
      <c r="A500" s="14" t="s">
        <v>422</v>
      </c>
      <c r="B500" s="15" t="s">
        <v>450</v>
      </c>
      <c r="C500" s="16" t="s">
        <v>9</v>
      </c>
      <c r="D500" s="8">
        <v>21097</v>
      </c>
      <c r="E500" s="17">
        <v>2</v>
      </c>
      <c r="F500" s="8"/>
      <c r="G500" s="25" t="s">
        <v>633</v>
      </c>
      <c r="H500" s="23" t="str">
        <f>B500</f>
        <v>Virksomhedens klimaregnskab</v>
      </c>
      <c r="I500" s="23" t="str">
        <f>CONCATENATE(G500,B500)</f>
        <v>https://www.ug.dk/search/Virksomhedens klimaregnskab</v>
      </c>
      <c r="J500" s="24" t="str">
        <f>HYPERLINK(K500)</f>
        <v>https://www.ug.dk/viden-og-forretningsservice/virksomhedens-klimaregnskab</v>
      </c>
      <c r="K500" t="s">
        <v>1655</v>
      </c>
      <c r="L500" t="str">
        <f>VLOOKUP(B500,'Ark2'!$B$1:$H$632,7,0)</f>
        <v>https://www.ug.dk/viden-og-forretningsservice/virksomhedens-klimaregnskab</v>
      </c>
    </row>
    <row r="501" spans="1:12" ht="18" customHeight="1" x14ac:dyDescent="0.25">
      <c r="A501" s="14" t="s">
        <v>422</v>
      </c>
      <c r="B501" s="15" t="s">
        <v>451</v>
      </c>
      <c r="C501" s="16" t="s">
        <v>9</v>
      </c>
      <c r="D501" s="8">
        <v>40008</v>
      </c>
      <c r="E501" s="17">
        <v>2</v>
      </c>
      <c r="F501" s="8"/>
      <c r="G501" s="25" t="s">
        <v>633</v>
      </c>
      <c r="H501" s="23" t="str">
        <f>B501</f>
        <v>Årsafslutning af bogholderiet</v>
      </c>
      <c r="I501" s="23" t="str">
        <f>CONCATENATE(G501,B501)</f>
        <v>https://www.ug.dk/search/Årsafslutning af bogholderiet</v>
      </c>
      <c r="J501" s="24" t="str">
        <f>HYPERLINK(K501)</f>
        <v>https://www.ug.dk/viden-og-forretningsservice/aarsafslutning-af-bogholderiet</v>
      </c>
      <c r="K501" t="s">
        <v>1659</v>
      </c>
      <c r="L501" t="str">
        <f>VLOOKUP(B501,'Ark2'!$B$1:$H$632,7,0)</f>
        <v>https://www.ug.dk/viden-og-forretningsservice/aarsafslutning-af-bogholderiet</v>
      </c>
    </row>
    <row r="502" spans="1:12" ht="18" customHeight="1" x14ac:dyDescent="0.25">
      <c r="A502" s="10" t="s">
        <v>452</v>
      </c>
      <c r="B502" s="11" t="s">
        <v>2205</v>
      </c>
      <c r="C502" s="12" t="s">
        <v>9</v>
      </c>
      <c r="D502" s="41">
        <v>46659</v>
      </c>
      <c r="E502" s="13">
        <v>5</v>
      </c>
      <c r="F502" s="9"/>
      <c r="G502" s="23" t="s">
        <v>2266</v>
      </c>
      <c r="H502" s="23"/>
      <c r="I502" s="23"/>
      <c r="J502" s="24" t="str">
        <f>HYPERLINK(G502)</f>
        <v>https://voksenuddannelse.dk/soeg/uddannelser/amu/filtrering/kurs?subject_code=46659&amp;level=-&amp;type=amu</v>
      </c>
    </row>
    <row r="503" spans="1:12" ht="18" customHeight="1" x14ac:dyDescent="0.25">
      <c r="A503" s="26" t="s">
        <v>452</v>
      </c>
      <c r="B503" s="11" t="s">
        <v>453</v>
      </c>
      <c r="C503" s="12" t="s">
        <v>9</v>
      </c>
      <c r="D503" s="9">
        <v>42384</v>
      </c>
      <c r="E503" s="13">
        <v>15</v>
      </c>
      <c r="F503" s="9"/>
      <c r="G503" s="25" t="s">
        <v>633</v>
      </c>
      <c r="H503" s="23" t="str">
        <f>B503</f>
        <v>Anlæg i beton-, natursten og træ</v>
      </c>
      <c r="I503" s="23" t="str">
        <f>CONCATENATE(G503,B503)</f>
        <v>https://www.ug.dk/search/Anlæg i beton-, natursten og træ</v>
      </c>
      <c r="J503" s="24" t="str">
        <f>HYPERLINK(K503)</f>
        <v>https://www.ug.dk/voksen-og-efteruddannelser/arbejdsmarkedsuddannelser/etablering-og-pleje-af-groenne-omraader-og-anlaeg/anlaeg-i-beton-natursten-og-trae</v>
      </c>
      <c r="K503" t="s">
        <v>1690</v>
      </c>
      <c r="L503" t="str">
        <f>VLOOKUP(B503,'Ark2'!$B$1:$H$632,7,0)</f>
        <v>https://www.ug.dk/voksen-og-efteruddannelser/arbejdsmarkedsuddannelser/etablering-og-pleje-af-groenne-omraader-og-anlaeg/anlaeg-i-beton-natursten-og-trae</v>
      </c>
    </row>
    <row r="504" spans="1:12" ht="18" customHeight="1" x14ac:dyDescent="0.25">
      <c r="A504" s="26" t="s">
        <v>452</v>
      </c>
      <c r="B504" s="11" t="s">
        <v>454</v>
      </c>
      <c r="C504" s="12" t="s">
        <v>9</v>
      </c>
      <c r="D504" s="9">
        <v>42307</v>
      </c>
      <c r="E504" s="13">
        <v>15</v>
      </c>
      <c r="F504" s="9"/>
      <c r="G504" s="25" t="s">
        <v>633</v>
      </c>
      <c r="H504" s="23" t="str">
        <f>B504</f>
        <v>Anlæg i betonsten, buede linier</v>
      </c>
      <c r="I504" s="23" t="str">
        <f>CONCATENATE(G504,B504)</f>
        <v>https://www.ug.dk/search/Anlæg i betonsten, buede linier</v>
      </c>
      <c r="J504" s="24" t="str">
        <f>HYPERLINK(K504)</f>
        <v>https://www.ug.dk/voksen-og-efteruddannelser/arbejdsmarkedsuddannelser/etablering-og-pleje-af-groenne-omraader-og-anlaeg/anlaeg-i-betonsten-buede-linjer</v>
      </c>
      <c r="K504" t="s">
        <v>1691</v>
      </c>
      <c r="L504" t="str">
        <f>VLOOKUP(B504,'Ark2'!$B$1:$H$632,7,0)</f>
        <v>https://www.ug.dk/voksen-og-efteruddannelser/arbejdsmarkedsuddannelser/etablering-og-pleje-af-groenne-omraader-og-anlaeg/anlaeg-i-betonsten-buede-linjer</v>
      </c>
    </row>
    <row r="505" spans="1:12" ht="18" customHeight="1" x14ac:dyDescent="0.25">
      <c r="A505" s="26" t="s">
        <v>452</v>
      </c>
      <c r="B505" s="11" t="s">
        <v>455</v>
      </c>
      <c r="C505" s="12" t="s">
        <v>9</v>
      </c>
      <c r="D505" s="9">
        <v>42385</v>
      </c>
      <c r="E505" s="13">
        <v>15</v>
      </c>
      <c r="F505" s="9"/>
      <c r="G505" s="25" t="s">
        <v>633</v>
      </c>
      <c r="H505" s="23" t="str">
        <f>B505</f>
        <v>Anlæg i natursten, træ og vand</v>
      </c>
      <c r="I505" s="23" t="str">
        <f>CONCATENATE(G505,B505)</f>
        <v>https://www.ug.dk/search/Anlæg i natursten, træ og vand</v>
      </c>
      <c r="J505" s="24" t="str">
        <f>HYPERLINK(K505)</f>
        <v>https://www.ug.dk/voksen-og-efteruddannelser/arbejdsmarkedsuddannelser/etablering-og-pleje-af-groenne-omraader-og-anlaeg/anlaeg-i-natursten-trae-og-vand</v>
      </c>
      <c r="K505" t="s">
        <v>1692</v>
      </c>
      <c r="L505" t="str">
        <f>VLOOKUP(B505,'Ark2'!$B$1:$H$632,7,0)</f>
        <v>https://www.ug.dk/voksen-og-efteruddannelser/arbejdsmarkedsuddannelser/etablering-og-pleje-af-groenne-omraader-og-anlaeg/anlaeg-i-natursten-trae-og-vand</v>
      </c>
    </row>
    <row r="506" spans="1:12" ht="18" customHeight="1" x14ac:dyDescent="0.25">
      <c r="A506" s="26" t="s">
        <v>452</v>
      </c>
      <c r="B506" s="11" t="s">
        <v>456</v>
      </c>
      <c r="C506" s="12" t="s">
        <v>9</v>
      </c>
      <c r="D506" s="9">
        <v>44364</v>
      </c>
      <c r="E506" s="13">
        <v>5</v>
      </c>
      <c r="F506" s="9"/>
      <c r="G506" s="25" t="s">
        <v>633</v>
      </c>
      <c r="H506" s="23" t="str">
        <f>B506</f>
        <v>Anvendelse af motorsav 1</v>
      </c>
      <c r="I506" s="23" t="str">
        <f>CONCATENATE(G506,B506)</f>
        <v>https://www.ug.dk/search/Anvendelse af motorsav 1</v>
      </c>
      <c r="J506" s="24" t="str">
        <f>HYPERLINK(K506)</f>
        <v>https://www.ug.dk/voksen-og-efteruddannelser/arbejdsmarkedsuddannelser/skov-og-naturforvaltning-og-naturformidling/anvendelse-af-motorsav-1</v>
      </c>
      <c r="K506" t="s">
        <v>1695</v>
      </c>
      <c r="L506" t="str">
        <f>VLOOKUP(B506,'Ark2'!$B$1:$H$632,7,0)</f>
        <v>https://www.ug.dk/voksen-og-efteruddannelser/arbejdsmarkedsuddannelser/skov-og-naturforvaltning-og-naturformidling/anvendelse-af-motorsav-1</v>
      </c>
    </row>
    <row r="507" spans="1:12" ht="18" customHeight="1" x14ac:dyDescent="0.25">
      <c r="A507" s="26" t="s">
        <v>452</v>
      </c>
      <c r="B507" s="11" t="s">
        <v>457</v>
      </c>
      <c r="C507" s="12" t="s">
        <v>9</v>
      </c>
      <c r="D507" s="9">
        <v>44615</v>
      </c>
      <c r="E507" s="13">
        <v>5</v>
      </c>
      <c r="F507" s="9"/>
      <c r="G507" s="25" t="s">
        <v>633</v>
      </c>
      <c r="H507" s="23" t="str">
        <f>B507</f>
        <v>Anvendelse af stauder i grønne anlæg</v>
      </c>
      <c r="I507" s="23" t="str">
        <f>CONCATENATE(G507,B507)</f>
        <v>https://www.ug.dk/search/Anvendelse af stauder i grønne anlæg</v>
      </c>
      <c r="J507" s="24" t="str">
        <f>HYPERLINK(K507)</f>
        <v>https://www.ug.dk/voksen-og-efteruddannelser/arbejdsmarkedsuddannelser/etablering-og-pleje-af-groenne-omraader-og-anlaeg/anvendelse-af-stauder-i-groenne-anlaeg</v>
      </c>
      <c r="K507" t="s">
        <v>1696</v>
      </c>
      <c r="L507" t="str">
        <f>VLOOKUP(B507,'Ark2'!$B$1:$H$632,7,0)</f>
        <v>https://www.ug.dk/voksen-og-efteruddannelser/arbejdsmarkedsuddannelser/etablering-og-pleje-af-groenne-omraader-og-anlaeg/anvendelse-af-stauder-i-groenne-anlaeg</v>
      </c>
    </row>
    <row r="508" spans="1:12" ht="18" customHeight="1" x14ac:dyDescent="0.25">
      <c r="A508" s="10" t="s">
        <v>452</v>
      </c>
      <c r="B508" s="11" t="s">
        <v>1697</v>
      </c>
      <c r="C508" s="12" t="s">
        <v>9</v>
      </c>
      <c r="D508" s="41">
        <v>47690</v>
      </c>
      <c r="E508" s="13">
        <v>20</v>
      </c>
      <c r="F508" s="9"/>
      <c r="G508" s="23" t="s">
        <v>2262</v>
      </c>
      <c r="H508" s="23"/>
      <c r="I508" s="23"/>
      <c r="J508" s="24" t="str">
        <f>HYPERLINK(G508)</f>
        <v>https://voksenuddannelse.dk/soeg/uddannelser/amu/filtrering/kurs?subject_code=47690&amp;level=-&amp;type=amu</v>
      </c>
    </row>
    <row r="509" spans="1:12" ht="18" customHeight="1" x14ac:dyDescent="0.25">
      <c r="A509" s="26" t="s">
        <v>452</v>
      </c>
      <c r="B509" s="11" t="s">
        <v>458</v>
      </c>
      <c r="C509" s="12" t="s">
        <v>9</v>
      </c>
      <c r="D509" s="9">
        <v>49432</v>
      </c>
      <c r="E509" s="13">
        <v>5</v>
      </c>
      <c r="F509" s="9"/>
      <c r="G509" s="25" t="s">
        <v>633</v>
      </c>
      <c r="H509" s="23" t="str">
        <f>B509</f>
        <v>Beskæring 1</v>
      </c>
      <c r="I509" s="23" t="str">
        <f>CONCATENATE(G509,B509)</f>
        <v>https://www.ug.dk/search/Beskæring 1</v>
      </c>
      <c r="J509" s="24" t="str">
        <f>HYPERLINK(K509)</f>
        <v>https://www.ug.dk/voksen-og-efteruddannelser/arbejdsmarkedsuddannelser/etablering-og-pleje-af-groenne-omraader-og-anlaeg/beskaering-1</v>
      </c>
      <c r="K509" t="s">
        <v>1684</v>
      </c>
      <c r="L509" t="str">
        <f>VLOOKUP(B509,'Ark2'!$B$1:$H$632,7,0)</f>
        <v>https://www.ug.dk/voksen-og-efteruddannelser/arbejdsmarkedsuddannelser/etablering-og-pleje-af-groenne-omraader-og-anlaeg/beskaering-1</v>
      </c>
    </row>
    <row r="510" spans="1:12" ht="18" customHeight="1" x14ac:dyDescent="0.25">
      <c r="A510" s="26" t="s">
        <v>452</v>
      </c>
      <c r="B510" s="11" t="s">
        <v>459</v>
      </c>
      <c r="C510" s="12" t="s">
        <v>9</v>
      </c>
      <c r="D510" s="9">
        <v>48063</v>
      </c>
      <c r="E510" s="13">
        <v>5</v>
      </c>
      <c r="F510" s="9"/>
      <c r="G510" s="25" t="s">
        <v>633</v>
      </c>
      <c r="H510" s="23" t="str">
        <f>B510</f>
        <v>Beskæring 2</v>
      </c>
      <c r="I510" s="23" t="str">
        <f>CONCATENATE(G510,B510)</f>
        <v>https://www.ug.dk/search/Beskæring 2</v>
      </c>
      <c r="J510" s="24" t="str">
        <f>HYPERLINK(K510)</f>
        <v>https://www.ug.dk/voksen-og-efteruddannelser/arbejdsmarkedsuddannelser/etablering-og-pleje-af-groenne-omraader-og-anlaeg/beskaering-2</v>
      </c>
      <c r="K510" t="s">
        <v>1699</v>
      </c>
      <c r="L510" t="str">
        <f>VLOOKUP(B510,'Ark2'!$B$1:$H$632,7,0)</f>
        <v>https://www.ug.dk/voksen-og-efteruddannelser/arbejdsmarkedsuddannelser/etablering-og-pleje-af-groenne-omraader-og-anlaeg/beskaering-2</v>
      </c>
    </row>
    <row r="511" spans="1:12" ht="18" customHeight="1" x14ac:dyDescent="0.25">
      <c r="A511" s="26" t="s">
        <v>452</v>
      </c>
      <c r="B511" s="11" t="s">
        <v>812</v>
      </c>
      <c r="C511" s="12" t="s">
        <v>9</v>
      </c>
      <c r="D511" s="9">
        <v>47572</v>
      </c>
      <c r="E511" s="13">
        <v>5</v>
      </c>
      <c r="F511" s="9"/>
      <c r="G511" s="25" t="s">
        <v>633</v>
      </c>
      <c r="H511" s="23" t="str">
        <f>B511</f>
        <v>Betjening af entreprenørmaskiner</v>
      </c>
      <c r="I511" s="23" t="str">
        <f>CONCATENATE(G511,B511)</f>
        <v>https://www.ug.dk/search/Betjening af entreprenørmaskiner</v>
      </c>
      <c r="J511" s="24" t="str">
        <f>HYPERLINK(K511)</f>
        <v>https://www.ug.dk/anvendelse-af-entreprenoermateriel/betjening-af-entreprenoermaskiner-0</v>
      </c>
      <c r="K511" t="s">
        <v>813</v>
      </c>
      <c r="L511" t="str">
        <f>VLOOKUP(B511,'Ark2'!$B$1:$H$632,7,0)</f>
        <v>https://www.ug.dk/anvendelse-af-entreprenoermateriel/betjening-af-entreprenoermaskiner-0</v>
      </c>
    </row>
    <row r="512" spans="1:12" ht="18" customHeight="1" x14ac:dyDescent="0.25">
      <c r="A512" s="26" t="s">
        <v>452</v>
      </c>
      <c r="B512" s="11" t="s">
        <v>461</v>
      </c>
      <c r="C512" s="12" t="s">
        <v>9</v>
      </c>
      <c r="D512" s="9">
        <v>44491</v>
      </c>
      <c r="E512" s="13">
        <v>5</v>
      </c>
      <c r="F512" s="9"/>
      <c r="G512" s="25" t="s">
        <v>633</v>
      </c>
      <c r="H512" s="23" t="str">
        <f>B512</f>
        <v>Betjening af rendegravere</v>
      </c>
      <c r="I512" s="23" t="str">
        <f>CONCATENATE(G512,B512)</f>
        <v>https://www.ug.dk/search/Betjening af rendegravere</v>
      </c>
      <c r="J512" s="24" t="str">
        <f>HYPERLINK(K512)</f>
        <v>https://www.ug.dk/anvendelse-af-entreprenoermateriel/betjening-af-rendegravere</v>
      </c>
      <c r="K512" t="s">
        <v>819</v>
      </c>
      <c r="L512" t="str">
        <f>VLOOKUP(B512,'Ark2'!$B$1:$H$632,7,0)</f>
        <v>https://www.ug.dk/anvendelse-af-entreprenoermateriel/betjening-af-rendegravere</v>
      </c>
    </row>
    <row r="513" spans="1:15" ht="18" customHeight="1" x14ac:dyDescent="0.25">
      <c r="A513" s="26" t="s">
        <v>452</v>
      </c>
      <c r="B513" s="11" t="s">
        <v>462</v>
      </c>
      <c r="C513" s="12" t="s">
        <v>9</v>
      </c>
      <c r="D513" s="9">
        <v>42302</v>
      </c>
      <c r="E513" s="13">
        <v>10</v>
      </c>
      <c r="F513" s="9"/>
      <c r="G513" s="25" t="s">
        <v>633</v>
      </c>
      <c r="H513" s="23" t="str">
        <f>B513</f>
        <v>Betjening og vedligeholdelse af mindre gartnermask</v>
      </c>
      <c r="I513" s="23" t="str">
        <f>CONCATENATE(G513,B513)</f>
        <v>https://www.ug.dk/search/Betjening og vedligeholdelse af mindre gartnermask</v>
      </c>
      <c r="J513" s="24" t="str">
        <f>HYPERLINK(K513)</f>
        <v>https://www.ug.dk/voksen-og-efteruddannelser/arbejdsmarkedsuddannelser/etablering-og-pleje-af-groenne-omraader-og-anlaeg/betjening-og-vedligeholdelse-af-mindre-gartnermask</v>
      </c>
      <c r="K513" t="s">
        <v>1700</v>
      </c>
      <c r="L513" t="str">
        <f>VLOOKUP(B513,'Ark2'!$B$1:$H$632,7,0)</f>
        <v>https://www.ug.dk/voksen-og-efteruddannelser/arbejdsmarkedsuddannelser/etablering-og-pleje-af-groenne-omraader-og-anlaeg/betjening-og-vedligeholdelse-af-mindre-gartnermask</v>
      </c>
    </row>
    <row r="514" spans="1:15" ht="18" customHeight="1" x14ac:dyDescent="0.25">
      <c r="A514" s="26" t="s">
        <v>452</v>
      </c>
      <c r="B514" s="11" t="s">
        <v>463</v>
      </c>
      <c r="C514" s="12" t="s">
        <v>9</v>
      </c>
      <c r="D514" s="9">
        <v>49682</v>
      </c>
      <c r="E514" s="13">
        <v>2</v>
      </c>
      <c r="F514" s="9"/>
      <c r="G514" s="25" t="s">
        <v>633</v>
      </c>
      <c r="H514" s="23" t="str">
        <f>B514</f>
        <v>Biodiversitet i anlægsgartnerfaget</v>
      </c>
      <c r="I514" s="23" t="str">
        <f>CONCATENATE(G514,B514)</f>
        <v>https://www.ug.dk/search/Biodiversitet i anlægsgartnerfaget</v>
      </c>
      <c r="J514" s="24" t="str">
        <f>HYPERLINK(K514)</f>
        <v>https://www.ug.dk/voksen-og-efteruddannelser/arbejdsmarkedsuddannelser/etablering-og-pleje-af-groenne-omraader-og-anlaeg/biodiversitet-i-anlaegsgartnerfaget</v>
      </c>
      <c r="K514" t="s">
        <v>1686</v>
      </c>
      <c r="L514" t="str">
        <f>VLOOKUP(B514,'Ark2'!$B$1:$H$632,7,0)</f>
        <v>https://www.ug.dk/voksen-og-efteruddannelser/arbejdsmarkedsuddannelser/etablering-og-pleje-af-groenne-omraader-og-anlaeg/biodiversitet-i-anlaegsgartnerfaget</v>
      </c>
    </row>
    <row r="515" spans="1:15" ht="18" customHeight="1" x14ac:dyDescent="0.25">
      <c r="A515" s="26" t="s">
        <v>452</v>
      </c>
      <c r="B515" s="11" t="s">
        <v>464</v>
      </c>
      <c r="C515" s="12" t="s">
        <v>9</v>
      </c>
      <c r="D515" s="9">
        <v>40824</v>
      </c>
      <c r="E515" s="13">
        <v>1</v>
      </c>
      <c r="F515" s="9"/>
      <c r="G515" s="25" t="s">
        <v>633</v>
      </c>
      <c r="H515" s="23" t="str">
        <f>B515</f>
        <v>Brandforanstaltning ved ukrudtsbrænding</v>
      </c>
      <c r="I515" s="23" t="str">
        <f>CONCATENATE(G515,B515)</f>
        <v>https://www.ug.dk/search/Brandforanstaltning ved ukrudtsbrænding</v>
      </c>
      <c r="J515" s="24" t="str">
        <f>HYPERLINK(K515)</f>
        <v>https://www.ug.dk/voksen-og-efteruddannelser/arbejdsmarkedsuddannelser/etablering-og-pleje-af-groenne-omraader-og-anlaeg/brandforanstaltning-ved-ukrudtsbraending</v>
      </c>
      <c r="K515" t="s">
        <v>918</v>
      </c>
      <c r="L515" t="str">
        <f>VLOOKUP(B515,'Ark2'!$B$1:$H$632,7,0)</f>
        <v>https://www.ug.dk/voksen-og-efteruddannelser/arbejdsmarkedsuddannelser/etablering-og-pleje-af-groenne-omraader-og-anlaeg/brandforanstaltning-ved-ukrudtsbraending</v>
      </c>
    </row>
    <row r="516" spans="1:15" ht="18" customHeight="1" x14ac:dyDescent="0.25">
      <c r="A516" s="26" t="s">
        <v>452</v>
      </c>
      <c r="B516" s="11" t="s">
        <v>465</v>
      </c>
      <c r="C516" s="12" t="s">
        <v>9</v>
      </c>
      <c r="D516" s="9">
        <v>44272</v>
      </c>
      <c r="E516" s="13">
        <v>10</v>
      </c>
      <c r="F516" s="9"/>
      <c r="G516" s="25" t="s">
        <v>633</v>
      </c>
      <c r="H516" s="23" t="str">
        <f>B516</f>
        <v>Design af grønne anlæg</v>
      </c>
      <c r="I516" s="23" t="str">
        <f>CONCATENATE(G516,B516)</f>
        <v>https://www.ug.dk/search/Design af grønne anlæg</v>
      </c>
      <c r="J516" s="24" t="str">
        <f>HYPERLINK(K516)</f>
        <v>https://www.ug.dk/voksen-og-efteruddannelser/arbejdsmarkedsuddannelser/etablering-og-pleje-af-groenne-omraader-og-anlaeg/design-af-groenne-anlaeg</v>
      </c>
      <c r="K516" t="s">
        <v>1721</v>
      </c>
      <c r="L516" t="str">
        <f>VLOOKUP(B516,'Ark2'!$B$1:$H$632,7,0)</f>
        <v>https://www.ug.dk/voksen-og-efteruddannelser/arbejdsmarkedsuddannelser/etablering-og-pleje-af-groenne-omraader-og-anlaeg/design-af-groenne-anlaeg</v>
      </c>
    </row>
    <row r="517" spans="1:15" ht="18" customHeight="1" x14ac:dyDescent="0.25">
      <c r="A517" s="26" t="s">
        <v>452</v>
      </c>
      <c r="B517" s="11" t="s">
        <v>466</v>
      </c>
      <c r="C517" s="12" t="s">
        <v>9</v>
      </c>
      <c r="D517" s="9">
        <v>20916</v>
      </c>
      <c r="E517" s="13">
        <v>2</v>
      </c>
      <c r="F517" s="9"/>
      <c r="G517" s="25" t="s">
        <v>633</v>
      </c>
      <c r="H517" s="23" t="str">
        <f>B517</f>
        <v>Etablering af biodiverse anlæg</v>
      </c>
      <c r="I517" s="23" t="str">
        <f>CONCATENATE(G517,B517)</f>
        <v>https://www.ug.dk/search/Etablering af biodiverse anlæg</v>
      </c>
      <c r="J517" s="24" t="str">
        <f>HYPERLINK(K517)</f>
        <v>https://www.ug.dk/voksen-og-efteruddannelser/arbejdsmarkedsuddannelser/etablering-og-pleje-af-groenne-omraader-og-anlaeg/etablering-af-biodiverse-anlaeg</v>
      </c>
      <c r="K517" t="s">
        <v>1701</v>
      </c>
      <c r="L517" t="str">
        <f>VLOOKUP(B517,'Ark2'!$B$1:$H$632,7,0)</f>
        <v>https://www.ug.dk/voksen-og-efteruddannelser/arbejdsmarkedsuddannelser/etablering-og-pleje-af-groenne-omraader-og-anlaeg/etablering-af-biodiverse-anlaeg</v>
      </c>
    </row>
    <row r="518" spans="1:15" ht="18" customHeight="1" x14ac:dyDescent="0.25">
      <c r="A518" s="10" t="s">
        <v>452</v>
      </c>
      <c r="B518" s="11" t="s">
        <v>2204</v>
      </c>
      <c r="C518" s="12" t="s">
        <v>9</v>
      </c>
      <c r="D518" s="41">
        <v>49881</v>
      </c>
      <c r="E518" s="13">
        <v>5</v>
      </c>
      <c r="F518" s="9"/>
      <c r="G518" s="23" t="s">
        <v>2265</v>
      </c>
      <c r="H518" s="23"/>
      <c r="I518" s="23"/>
      <c r="J518" s="24" t="str">
        <f>HYPERLINK(G518)</f>
        <v>https://voksenuddannelse.dk/soeg/uddannelser/amu/filtrering/kurs?subject_code=49881&amp;level=-&amp;type=amu</v>
      </c>
      <c r="O518" s="7"/>
    </row>
    <row r="519" spans="1:15" s="6" customFormat="1" ht="18" customHeight="1" x14ac:dyDescent="0.25">
      <c r="A519" s="26" t="s">
        <v>452</v>
      </c>
      <c r="B519" s="11" t="s">
        <v>467</v>
      </c>
      <c r="C519" s="12" t="s">
        <v>9</v>
      </c>
      <c r="D519" s="9">
        <v>47803</v>
      </c>
      <c r="E519" s="13">
        <v>15</v>
      </c>
      <c r="F519" s="9"/>
      <c r="G519" s="25" t="s">
        <v>633</v>
      </c>
      <c r="H519" s="23" t="str">
        <f>B519</f>
        <v>Grundlæggende anlægsteknik</v>
      </c>
      <c r="I519" s="23" t="str">
        <f>CONCATENATE(G519,B519)</f>
        <v>https://www.ug.dk/search/Grundlæggende anlægsteknik</v>
      </c>
      <c r="J519" s="24" t="str">
        <f>HYPERLINK(K519)</f>
        <v>https://www.ug.dk/voksen-og-efteruddannelser/arbejdsmarkedsuddannelser/etablering-og-pleje-af-groenne-omraader-og-anlaeg/grundlaeggende-anlaegsteknik</v>
      </c>
      <c r="K519" t="s">
        <v>1702</v>
      </c>
      <c r="L519" t="str">
        <f>VLOOKUP(B519,'Ark2'!$B$1:$H$632,7,0)</f>
        <v>https://www.ug.dk/voksen-og-efteruddannelser/arbejdsmarkedsuddannelser/etablering-og-pleje-af-groenne-omraader-og-anlaeg/grundlaeggende-anlaegsteknik</v>
      </c>
      <c r="M519"/>
      <c r="N519"/>
    </row>
    <row r="520" spans="1:15" s="6" customFormat="1" ht="18" customHeight="1" x14ac:dyDescent="0.25">
      <c r="A520" s="26" t="s">
        <v>452</v>
      </c>
      <c r="B520" s="11" t="s">
        <v>468</v>
      </c>
      <c r="C520" s="12" t="s">
        <v>9</v>
      </c>
      <c r="D520" s="9">
        <v>20994</v>
      </c>
      <c r="E520" s="13">
        <v>3</v>
      </c>
      <c r="F520" s="9"/>
      <c r="G520" s="25" t="s">
        <v>633</v>
      </c>
      <c r="H520" s="23" t="str">
        <f>B520</f>
        <v>Grøn omstilling inden for den grønne branche</v>
      </c>
      <c r="I520" s="23" t="str">
        <f>CONCATENATE(G520,B520)</f>
        <v>https://www.ug.dk/search/Grøn omstilling inden for den grønne branche</v>
      </c>
      <c r="J520" s="24" t="str">
        <f>HYPERLINK(K520)</f>
        <v>https://www.ug.dk/voksen-og-efteruddannelser/arbejdsmarkedsuddannelser/etablering-og-pleje-af-groenne-omraader-og-anlaeg/groen-omstilling-inden-for-den-groenne-branche</v>
      </c>
      <c r="K520" t="s">
        <v>1703</v>
      </c>
      <c r="L520" t="str">
        <f>VLOOKUP(B520,'Ark2'!$B$1:$H$632,7,0)</f>
        <v>https://www.ug.dk/voksen-og-efteruddannelser/arbejdsmarkedsuddannelser/etablering-og-pleje-af-groenne-omraader-og-anlaeg/groen-omstilling-inden-for-den-groenne-branche</v>
      </c>
      <c r="M520" s="7"/>
      <c r="N520" s="7"/>
    </row>
    <row r="521" spans="1:15" ht="18" customHeight="1" x14ac:dyDescent="0.25">
      <c r="A521" s="26" t="s">
        <v>452</v>
      </c>
      <c r="B521" s="11" t="s">
        <v>469</v>
      </c>
      <c r="C521" s="12" t="s">
        <v>9</v>
      </c>
      <c r="D521" s="9">
        <v>48170</v>
      </c>
      <c r="E521" s="13">
        <v>2</v>
      </c>
      <c r="F521" s="9"/>
      <c r="G521" s="25" t="s">
        <v>633</v>
      </c>
      <c r="H521" s="23" t="str">
        <f>B521</f>
        <v>Hånd- og rygsprøjtecertifikat</v>
      </c>
      <c r="I521" s="23" t="str">
        <f>CONCATENATE(G521,B521)</f>
        <v>https://www.ug.dk/search/Hånd- og rygsprøjtecertifikat</v>
      </c>
      <c r="J521" s="24" t="str">
        <f>HYPERLINK(K521)</f>
        <v>https://www.ug.dk/voksen-og-efteruddannelser/arbejdsmarkedsuddannelser/skov-og-naturforvaltning-og-naturformidling/haand-og-rygsproejtecertifikat</v>
      </c>
      <c r="K521" t="s">
        <v>1704</v>
      </c>
      <c r="L521" t="str">
        <f>VLOOKUP(B521,'Ark2'!$B$1:$H$632,7,0)</f>
        <v>https://www.ug.dk/voksen-og-efteruddannelser/arbejdsmarkedsuddannelser/skov-og-naturforvaltning-og-naturformidling/haand-og-rygsproejtecertifikat</v>
      </c>
      <c r="M521" s="6"/>
      <c r="N521" s="6"/>
      <c r="O521" s="7"/>
    </row>
    <row r="522" spans="1:15" ht="18" customHeight="1" x14ac:dyDescent="0.25">
      <c r="A522" s="26" t="s">
        <v>452</v>
      </c>
      <c r="B522" s="11" t="s">
        <v>476</v>
      </c>
      <c r="C522" s="12" t="s">
        <v>9</v>
      </c>
      <c r="D522" s="9">
        <v>47098</v>
      </c>
      <c r="E522" s="13">
        <v>2</v>
      </c>
      <c r="F522" s="9"/>
      <c r="G522" s="25" t="s">
        <v>633</v>
      </c>
      <c r="H522" s="23" t="str">
        <f>B522</f>
        <v>Kirkegårde, natur på kirkegården</v>
      </c>
      <c r="I522" s="23" t="str">
        <f>CONCATENATE(G522,B522)</f>
        <v>https://www.ug.dk/search/Kirkegårde, natur på kirkegården</v>
      </c>
      <c r="J522" s="24" t="str">
        <f>HYPERLINK(K522)</f>
        <v>https://www.ug.dk/voksen-og-efteruddannelser/arbejdsmarkedsuddannelser/etablering-og-pleje-af-groenne-omraader-og-anlaeg/kirkegaarde-natur-paa-kirkegaarden</v>
      </c>
      <c r="K522" t="s">
        <v>1705</v>
      </c>
      <c r="L522" t="str">
        <f>VLOOKUP(B522,'Ark2'!$B$1:$H$632,7,0)</f>
        <v>https://www.ug.dk/voksen-og-efteruddannelser/arbejdsmarkedsuddannelser/etablering-og-pleje-af-groenne-omraader-og-anlaeg/kirkegaarde-natur-paa-kirkegaarden</v>
      </c>
      <c r="M522" s="6"/>
      <c r="N522" s="6"/>
    </row>
    <row r="523" spans="1:15" ht="18" customHeight="1" x14ac:dyDescent="0.25">
      <c r="A523" s="26" t="s">
        <v>452</v>
      </c>
      <c r="B523" s="11" t="s">
        <v>470</v>
      </c>
      <c r="C523" s="12" t="s">
        <v>9</v>
      </c>
      <c r="D523" s="9">
        <v>47697</v>
      </c>
      <c r="E523" s="13">
        <v>2</v>
      </c>
      <c r="F523" s="9"/>
      <c r="G523" s="25" t="s">
        <v>633</v>
      </c>
      <c r="H523" s="23" t="str">
        <f>B523</f>
        <v>Kirkegårdens planter</v>
      </c>
      <c r="I523" s="23" t="str">
        <f>CONCATENATE(G523,B523)</f>
        <v>https://www.ug.dk/search/Kirkegårdens planter</v>
      </c>
      <c r="J523" s="24" t="str">
        <f>HYPERLINK(K523)</f>
        <v>https://www.ug.dk/voksen-og-efteruddannelser/arbejdsmarkedsuddannelser/etablering-og-pleje-af-groenne-omraader-og-anlaeg/kirkegaardens-planter</v>
      </c>
      <c r="K523" t="s">
        <v>1722</v>
      </c>
      <c r="L523" t="str">
        <f>VLOOKUP(B523,'Ark2'!$B$1:$H$632,7,0)</f>
        <v>https://www.ug.dk/voksen-og-efteruddannelser/arbejdsmarkedsuddannelser/etablering-og-pleje-af-groenne-omraader-og-anlaeg/kirkegaardens-planter</v>
      </c>
      <c r="M523" s="7"/>
      <c r="N523" s="7"/>
    </row>
    <row r="524" spans="1:15" ht="18" customHeight="1" x14ac:dyDescent="0.25">
      <c r="A524" s="10" t="s">
        <v>452</v>
      </c>
      <c r="B524" s="11" t="s">
        <v>2203</v>
      </c>
      <c r="C524" s="12" t="s">
        <v>9</v>
      </c>
      <c r="D524" s="41">
        <v>40762</v>
      </c>
      <c r="E524" s="13">
        <v>3</v>
      </c>
      <c r="F524" s="9"/>
      <c r="G524" s="23" t="s">
        <v>2261</v>
      </c>
      <c r="H524" s="23"/>
      <c r="I524" s="23"/>
      <c r="J524" s="24" t="str">
        <f>HYPERLINK(G524)</f>
        <v>https://voksenuddannelse.dk/soeg/uddannelser/amu/filtrering/kurs?subject_code=40762&amp;level=-&amp;type=amu</v>
      </c>
    </row>
    <row r="525" spans="1:15" ht="18" customHeight="1" x14ac:dyDescent="0.25">
      <c r="A525" s="26" t="s">
        <v>452</v>
      </c>
      <c r="B525" s="11" t="s">
        <v>471</v>
      </c>
      <c r="C525" s="12" t="s">
        <v>9</v>
      </c>
      <c r="D525" s="9">
        <v>47882</v>
      </c>
      <c r="E525" s="13">
        <v>15</v>
      </c>
      <c r="F525" s="9"/>
      <c r="G525" s="25" t="s">
        <v>633</v>
      </c>
      <c r="H525" s="23" t="str">
        <f>B525</f>
        <v>Kirkegårdsanlæg, etablering og pleje</v>
      </c>
      <c r="I525" s="23" t="str">
        <f>CONCATENATE(G525,B525)</f>
        <v>https://www.ug.dk/search/Kirkegårdsanlæg, etablering og pleje</v>
      </c>
      <c r="J525" s="24" t="str">
        <f>HYPERLINK(K525)</f>
        <v>https://www.ug.dk/voksen-og-efteruddannelser/arbejdsmarkedsuddannelser/etablering-og-pleje-af-groenne-omraader-og-anlaeg/kirkegaardsanlaeg-etablering-og-pleje</v>
      </c>
      <c r="K525" t="s">
        <v>1723</v>
      </c>
      <c r="L525" t="str">
        <f>VLOOKUP(B525,'Ark2'!$B$1:$H$632,7,0)</f>
        <v>https://www.ug.dk/voksen-og-efteruddannelser/arbejdsmarkedsuddannelser/etablering-og-pleje-af-groenne-omraader-og-anlaeg/kirkegaardsanlaeg-etablering-og-pleje</v>
      </c>
    </row>
    <row r="526" spans="1:15" ht="18" customHeight="1" x14ac:dyDescent="0.25">
      <c r="A526" s="26" t="s">
        <v>452</v>
      </c>
      <c r="B526" s="11" t="s">
        <v>472</v>
      </c>
      <c r="C526" s="12" t="s">
        <v>9</v>
      </c>
      <c r="D526" s="9">
        <v>49724</v>
      </c>
      <c r="E526" s="13">
        <v>10</v>
      </c>
      <c r="F526" s="9"/>
      <c r="G526" s="25" t="s">
        <v>633</v>
      </c>
      <c r="H526" s="23" t="str">
        <f>B526</f>
        <v>Komplicerede anlæg for anlægsgartnere</v>
      </c>
      <c r="I526" s="23" t="str">
        <f>CONCATENATE(G526,B526)</f>
        <v>https://www.ug.dk/search/Komplicerede anlæg for anlægsgartnere</v>
      </c>
      <c r="J526" s="24" t="str">
        <f>HYPERLINK(K526)</f>
        <v>https://www.ug.dk/voksen-og-efteruddannelser/arbejdsmarkedsuddannelser/etablering-og-pleje-af-groenne-omraader-og-anlaeg/komplicerede-anlaeg-for-anlaegsgartnere</v>
      </c>
      <c r="K526" t="s">
        <v>1724</v>
      </c>
      <c r="L526" t="str">
        <f>VLOOKUP(B526,'Ark2'!$B$1:$H$632,7,0)</f>
        <v>https://www.ug.dk/voksen-og-efteruddannelser/arbejdsmarkedsuddannelser/etablering-og-pleje-af-groenne-omraader-og-anlaeg/komplicerede-anlaeg-for-anlaegsgartnere</v>
      </c>
    </row>
    <row r="527" spans="1:15" ht="18" customHeight="1" x14ac:dyDescent="0.25">
      <c r="A527" s="26" t="s">
        <v>452</v>
      </c>
      <c r="B527" s="11" t="s">
        <v>473</v>
      </c>
      <c r="C527" s="12" t="s">
        <v>9</v>
      </c>
      <c r="D527" s="9">
        <v>20894</v>
      </c>
      <c r="E527" s="13">
        <v>2</v>
      </c>
      <c r="F527" s="9"/>
      <c r="G527" s="25" t="s">
        <v>633</v>
      </c>
      <c r="H527" s="23" t="str">
        <f>B527</f>
        <v>Kvalitetssikring af betonanlæg for anlægsgartner</v>
      </c>
      <c r="I527" s="23" t="str">
        <f>CONCATENATE(G527,B527)</f>
        <v>https://www.ug.dk/search/Kvalitetssikring af betonanlæg for anlægsgartner</v>
      </c>
      <c r="J527" s="24" t="str">
        <f>HYPERLINK(K527)</f>
        <v>https://www.ug.dk/voksen-og-efteruddannelser/arbejdsmarkedsuddannelser/etablering-og-pleje-af-groenne-omraader-og-anlaeg/kvalitetssikring-af-betonanlaeg-for-anlaegsgartner</v>
      </c>
      <c r="K527" t="s">
        <v>1725</v>
      </c>
      <c r="L527" t="str">
        <f>VLOOKUP(B527,'Ark2'!$B$1:$H$632,7,0)</f>
        <v>https://www.ug.dk/voksen-og-efteruddannelser/arbejdsmarkedsuddannelser/etablering-og-pleje-af-groenne-omraader-og-anlaeg/kvalitetssikring-af-betonanlaeg-for-anlaegsgartner</v>
      </c>
    </row>
    <row r="528" spans="1:15" ht="18" customHeight="1" x14ac:dyDescent="0.25">
      <c r="A528" s="26" t="s">
        <v>452</v>
      </c>
      <c r="B528" s="11" t="s">
        <v>474</v>
      </c>
      <c r="C528" s="12" t="s">
        <v>9</v>
      </c>
      <c r="D528" s="9">
        <v>40844</v>
      </c>
      <c r="E528" s="13">
        <v>5</v>
      </c>
      <c r="F528" s="9"/>
      <c r="G528" s="25" t="s">
        <v>633</v>
      </c>
      <c r="H528" s="23" t="str">
        <f>B528</f>
        <v xml:space="preserve">Maskinbetjening jordarbejde, grønne anlæg </v>
      </c>
      <c r="I528" s="23" t="str">
        <f>CONCATENATE(G528,B528)</f>
        <v xml:space="preserve">https://www.ug.dk/search/Maskinbetjening jordarbejde, grønne anlæg </v>
      </c>
      <c r="J528" s="24" t="str">
        <f>HYPERLINK(K528)</f>
        <v>https://www.ug.dk/voksen-og-efteruddannelser/arbejdsmarkedsuddannelser/etablering-og-pleje-af-groenne-omraader-og-anlaeg/maskinbetjening-jordarbejde-groenne-anlaeg</v>
      </c>
      <c r="K528" t="s">
        <v>1689</v>
      </c>
      <c r="L528" t="str">
        <f>VLOOKUP(B528,'Ark2'!$B$1:$H$632,7,0)</f>
        <v>https://www.ug.dk/voksen-og-efteruddannelser/arbejdsmarkedsuddannelser/etablering-og-pleje-af-groenne-omraader-og-anlaeg/maskinbetjening-jordarbejde-groenne-anlaeg</v>
      </c>
    </row>
    <row r="529" spans="1:12" ht="18" customHeight="1" x14ac:dyDescent="0.25">
      <c r="A529" s="26" t="s">
        <v>452</v>
      </c>
      <c r="B529" s="11" t="s">
        <v>475</v>
      </c>
      <c r="C529" s="12" t="s">
        <v>9</v>
      </c>
      <c r="D529" s="9">
        <v>49880</v>
      </c>
      <c r="E529" s="13">
        <v>5</v>
      </c>
      <c r="F529" s="9"/>
      <c r="G529" s="25" t="s">
        <v>633</v>
      </c>
      <c r="H529" s="23" t="str">
        <f>B529</f>
        <v>Miljø og biologiske forhold i grønne anlæg</v>
      </c>
      <c r="I529" s="23" t="str">
        <f>CONCATENATE(G529,B529)</f>
        <v>https://www.ug.dk/search/Miljø og biologiske forhold i grønne anlæg</v>
      </c>
      <c r="J529" s="24" t="str">
        <f>HYPERLINK(K529)</f>
        <v>https://www.ug.dk/voksen-og-efteruddannelser/arbejdsmarkedsuddannelser/etablering-og-pleje-af-groenne-omraader-og-anlaeg/miljoe-og-biologiske-forhold-i-groenne-anlaeg</v>
      </c>
      <c r="K529" t="s">
        <v>1726</v>
      </c>
      <c r="L529" t="str">
        <f>VLOOKUP(B529,'Ark2'!$B$1:$H$632,7,0)</f>
        <v>https://www.ug.dk/voksen-og-efteruddannelser/arbejdsmarkedsuddannelser/etablering-og-pleje-af-groenne-omraader-og-anlaeg/miljoe-og-biologiske-forhold-i-groenne-anlaeg</v>
      </c>
    </row>
    <row r="530" spans="1:12" ht="18" customHeight="1" x14ac:dyDescent="0.25">
      <c r="A530" s="26" t="s">
        <v>452</v>
      </c>
      <c r="B530" s="11" t="s">
        <v>477</v>
      </c>
      <c r="C530" s="12" t="s">
        <v>9</v>
      </c>
      <c r="D530" s="9">
        <v>40833</v>
      </c>
      <c r="E530" s="13">
        <v>1</v>
      </c>
      <c r="F530" s="9"/>
      <c r="G530" s="25" t="s">
        <v>633</v>
      </c>
      <c r="H530" s="23" t="str">
        <f>B530</f>
        <v>Normer for anlægsgartnerarbejde</v>
      </c>
      <c r="I530" s="23" t="str">
        <f>CONCATENATE(G530,B530)</f>
        <v>https://www.ug.dk/search/Normer for anlægsgartnerarbejde</v>
      </c>
      <c r="J530" s="24" t="str">
        <f>HYPERLINK(K530)</f>
        <v>https://www.ug.dk/voksen-og-efteruddannelser/arbejdsmarkedsuddannelser/etablering-og-pleje-af-groenne-omraader-og-anlaeg/normer-for-anlaegsgartnerarbejde</v>
      </c>
      <c r="K530" t="s">
        <v>1727</v>
      </c>
      <c r="L530" t="str">
        <f>VLOOKUP(B530,'Ark2'!$B$1:$H$632,7,0)</f>
        <v>https://www.ug.dk/voksen-og-efteruddannelser/arbejdsmarkedsuddannelser/etablering-og-pleje-af-groenne-omraader-og-anlaeg/normer-for-anlaegsgartnerarbejde</v>
      </c>
    </row>
    <row r="531" spans="1:12" ht="18" customHeight="1" x14ac:dyDescent="0.25">
      <c r="A531" s="26" t="s">
        <v>452</v>
      </c>
      <c r="B531" s="11" t="s">
        <v>478</v>
      </c>
      <c r="C531" s="12" t="s">
        <v>9</v>
      </c>
      <c r="D531" s="9">
        <v>48142</v>
      </c>
      <c r="E531" s="13">
        <v>1</v>
      </c>
      <c r="F531" s="9"/>
      <c r="G531" s="25" t="s">
        <v>633</v>
      </c>
      <c r="H531" s="23" t="str">
        <f>B531</f>
        <v>Opfølgningskursus, sprøjtecertifikat anlægsgartner</v>
      </c>
      <c r="I531" s="23" t="str">
        <f>CONCATENATE(G531,B531)</f>
        <v>https://www.ug.dk/search/Opfølgningskursus, sprøjtecertifikat anlægsgartner</v>
      </c>
      <c r="J531" s="24" t="str">
        <f>HYPERLINK(K531)</f>
        <v>https://www.ug.dk/voksen-og-efteruddannelser/arbejdsmarkedsuddannelser/etablering-og-pleje-af-groenne-omraader-og-anlaeg/opfoelgningskursus-sproejtecertifikat-anlaegsgartner</v>
      </c>
      <c r="K531" t="s">
        <v>1728</v>
      </c>
      <c r="L531" t="str">
        <f>VLOOKUP(B531,'Ark2'!$B$1:$H$632,7,0)</f>
        <v>https://www.ug.dk/voksen-og-efteruddannelser/arbejdsmarkedsuddannelser/etablering-og-pleje-af-groenne-omraader-og-anlaeg/opfoelgningskursus-sproejtecertifikat-anlaegsgartner</v>
      </c>
    </row>
    <row r="532" spans="1:12" ht="18" customHeight="1" x14ac:dyDescent="0.25">
      <c r="A532" s="26" t="s">
        <v>452</v>
      </c>
      <c r="B532" s="11" t="s">
        <v>479</v>
      </c>
      <c r="C532" s="12" t="s">
        <v>9</v>
      </c>
      <c r="D532" s="9">
        <v>42389</v>
      </c>
      <c r="E532" s="13">
        <v>10</v>
      </c>
      <c r="F532" s="9"/>
      <c r="G532" s="25" t="s">
        <v>633</v>
      </c>
      <c r="H532" s="23" t="str">
        <f>B532</f>
        <v>Plantebeskyttelse i gartneri, sprøjtecertifikat</v>
      </c>
      <c r="I532" s="23" t="str">
        <f>CONCATENATE(G532,B532)</f>
        <v>https://www.ug.dk/search/Plantebeskyttelse i gartneri, sprøjtecertifikat</v>
      </c>
      <c r="J532" s="24" t="str">
        <f>HYPERLINK(K532)</f>
        <v>https://www.ug.dk/voksen-og-efteruddannelser/arbejdsmarkedsuddannelser/drift-af-gartneri-havecenter-og-planteskole/plantebeskyttelse-i-gartneri-sproejtecertifikat</v>
      </c>
      <c r="K532" t="s">
        <v>1729</v>
      </c>
      <c r="L532" t="str">
        <f>VLOOKUP(B532,'Ark2'!$B$1:$H$632,7,0)</f>
        <v>https://www.ug.dk/voksen-og-efteruddannelser/arbejdsmarkedsuddannelser/drift-af-gartneri-havecenter-og-planteskole/plantebeskyttelse-i-gartneri-sproejtecertifikat</v>
      </c>
    </row>
    <row r="533" spans="1:12" ht="18" customHeight="1" x14ac:dyDescent="0.25">
      <c r="A533" s="10" t="s">
        <v>452</v>
      </c>
      <c r="B533" s="11" t="s">
        <v>1783</v>
      </c>
      <c r="C533" s="12" t="s">
        <v>9</v>
      </c>
      <c r="D533" s="41">
        <v>22378</v>
      </c>
      <c r="E533" s="13">
        <v>15</v>
      </c>
      <c r="F533" s="9"/>
      <c r="G533" s="23" t="s">
        <v>2263</v>
      </c>
      <c r="H533" s="23"/>
      <c r="I533" s="23"/>
      <c r="J533" s="24" t="str">
        <f>HYPERLINK(G533)</f>
        <v>https://voksenuddannelse.dk/soeg/uddannelser/amu/filtrering/kurs?subject_code=22378&amp;level=-&amp;type=amu</v>
      </c>
    </row>
    <row r="534" spans="1:12" ht="18" customHeight="1" x14ac:dyDescent="0.25">
      <c r="A534" s="26" t="s">
        <v>452</v>
      </c>
      <c r="B534" s="11" t="s">
        <v>480</v>
      </c>
      <c r="C534" s="12" t="s">
        <v>9</v>
      </c>
      <c r="D534" s="9">
        <v>44597</v>
      </c>
      <c r="E534" s="13">
        <v>5</v>
      </c>
      <c r="F534" s="9"/>
      <c r="G534" s="25" t="s">
        <v>633</v>
      </c>
      <c r="H534" s="23" t="str">
        <f>B534</f>
        <v>Plænegræs, ukrudt, skadevoldere og pleje</v>
      </c>
      <c r="I534" s="23" t="str">
        <f>CONCATENATE(G534,B534)</f>
        <v>https://www.ug.dk/search/Plænegræs, ukrudt, skadevoldere og pleje</v>
      </c>
      <c r="J534" s="24" t="str">
        <f>HYPERLINK(K534)</f>
        <v>https://www.ug.dk/voksen-og-efteruddannelser/arbejdsmarkedsuddannelser/etablering-og-pleje-af-groenne-omraader-og-anlaeg/plaenegraes-ukrudt-skadevoldere-og-pleje</v>
      </c>
      <c r="K534" t="s">
        <v>1710</v>
      </c>
      <c r="L534" t="str">
        <f>VLOOKUP(B534,'Ark2'!$B$1:$H$632,7,0)</f>
        <v>https://www.ug.dk/voksen-og-efteruddannelser/arbejdsmarkedsuddannelser/etablering-og-pleje-af-groenne-omraader-og-anlaeg/plaenegraes-ukrudt-skadevoldere-og-pleje</v>
      </c>
    </row>
    <row r="535" spans="1:12" ht="18" customHeight="1" x14ac:dyDescent="0.25">
      <c r="A535" s="26" t="s">
        <v>452</v>
      </c>
      <c r="B535" s="11" t="s">
        <v>481</v>
      </c>
      <c r="C535" s="12" t="s">
        <v>9</v>
      </c>
      <c r="D535" s="9">
        <v>44596</v>
      </c>
      <c r="E535" s="13">
        <v>5</v>
      </c>
      <c r="F535" s="9"/>
      <c r="G535" s="25" t="s">
        <v>633</v>
      </c>
      <c r="H535" s="23" t="str">
        <f>B535</f>
        <v>Plænegræs, vækstforhold og gødning</v>
      </c>
      <c r="I535" s="23" t="str">
        <f>CONCATENATE(G535,B535)</f>
        <v>https://www.ug.dk/search/Plænegræs, vækstforhold og gødning</v>
      </c>
      <c r="J535" s="24" t="str">
        <f>HYPERLINK(K535)</f>
        <v>https://www.ug.dk/voksen-og-efteruddannelser/arbejdsmarkedsuddannelser/etablering-og-pleje-af-groenne-omraader-og-anlaeg/plaenegraes-vaekstforhold-og-goedning</v>
      </c>
      <c r="K535" t="s">
        <v>1711</v>
      </c>
      <c r="L535" t="str">
        <f>VLOOKUP(B535,'Ark2'!$B$1:$H$632,7,0)</f>
        <v>https://www.ug.dk/voksen-og-efteruddannelser/arbejdsmarkedsuddannelser/etablering-og-pleje-af-groenne-omraader-og-anlaeg/plaenegraes-vaekstforhold-og-goedning</v>
      </c>
    </row>
    <row r="536" spans="1:12" ht="18" customHeight="1" x14ac:dyDescent="0.25">
      <c r="A536" s="10" t="s">
        <v>452</v>
      </c>
      <c r="B536" s="11" t="s">
        <v>2197</v>
      </c>
      <c r="C536" s="12" t="s">
        <v>9</v>
      </c>
      <c r="D536" s="41">
        <v>45223</v>
      </c>
      <c r="E536" s="13">
        <v>5</v>
      </c>
      <c r="F536" s="9"/>
      <c r="G536" s="23" t="s">
        <v>2255</v>
      </c>
      <c r="H536" s="23"/>
      <c r="I536" s="23"/>
      <c r="J536" s="24" t="str">
        <f>HYPERLINK(G536)</f>
        <v>https://voksenuddannelse.dk/soeg/uddannelser/amu/filtrering/kurs?subject_code=45223&amp;level=-&amp;type=amu</v>
      </c>
    </row>
    <row r="537" spans="1:12" ht="18" customHeight="1" x14ac:dyDescent="0.25">
      <c r="A537" s="26" t="s">
        <v>452</v>
      </c>
      <c r="B537" s="11" t="s">
        <v>482</v>
      </c>
      <c r="C537" s="12" t="s">
        <v>9</v>
      </c>
      <c r="D537" s="9">
        <v>45231</v>
      </c>
      <c r="E537" s="13">
        <v>10</v>
      </c>
      <c r="F537" s="9"/>
      <c r="G537" s="25" t="s">
        <v>633</v>
      </c>
      <c r="H537" s="23" t="str">
        <f>B537</f>
        <v>Stentilhugning for anlægsgartnere</v>
      </c>
      <c r="I537" s="23" t="str">
        <f>CONCATENATE(G537,B537)</f>
        <v>https://www.ug.dk/search/Stentilhugning for anlægsgartnere</v>
      </c>
      <c r="J537" s="24" t="str">
        <f>HYPERLINK(K537)</f>
        <v>https://www.ug.dk/voksen-og-efteruddannelser/arbejdsmarkedsuddannelser/etablering-og-pleje-af-groenne-omraader-og-anlaeg/stentilhugning-for-anlaegsgartnere</v>
      </c>
      <c r="K537" t="s">
        <v>1730</v>
      </c>
      <c r="L537" t="str">
        <f>VLOOKUP(B537,'Ark2'!$B$1:$H$632,7,0)</f>
        <v>https://www.ug.dk/voksen-og-efteruddannelser/arbejdsmarkedsuddannelser/etablering-og-pleje-af-groenne-omraader-og-anlaeg/stentilhugning-for-anlaegsgartnere</v>
      </c>
    </row>
    <row r="538" spans="1:12" ht="18" customHeight="1" x14ac:dyDescent="0.25">
      <c r="A538" s="10" t="s">
        <v>452</v>
      </c>
      <c r="B538" s="11" t="s">
        <v>2200</v>
      </c>
      <c r="C538" s="12" t="s">
        <v>9</v>
      </c>
      <c r="D538" s="41">
        <v>40310</v>
      </c>
      <c r="E538" s="13">
        <v>5</v>
      </c>
      <c r="F538" s="9"/>
      <c r="G538" s="23" t="s">
        <v>2258</v>
      </c>
      <c r="H538" s="23"/>
      <c r="I538" s="23"/>
      <c r="J538" s="24" t="str">
        <f>HYPERLINK(G538)</f>
        <v>https://voksenuddannelse.dk/soeg/uddannelser/amu/filtrering/kurs?subject_code=40310&amp;level=-&amp;type=amu</v>
      </c>
    </row>
    <row r="539" spans="1:12" ht="18" customHeight="1" x14ac:dyDescent="0.25">
      <c r="A539" s="10" t="s">
        <v>452</v>
      </c>
      <c r="B539" s="11" t="s">
        <v>2199</v>
      </c>
      <c r="C539" s="12" t="s">
        <v>9</v>
      </c>
      <c r="D539" s="41">
        <v>40314</v>
      </c>
      <c r="E539" s="13">
        <v>5</v>
      </c>
      <c r="F539" s="9"/>
      <c r="G539" s="23" t="s">
        <v>2257</v>
      </c>
      <c r="H539" s="23"/>
      <c r="I539" s="23"/>
      <c r="J539" s="24" t="str">
        <f>HYPERLINK(G539)</f>
        <v>https://voksenuddannelse.dk/soeg/uddannelser/amu/filtrering/kurs?subject_code=40314&amp;level=-&amp;type=amu</v>
      </c>
    </row>
    <row r="540" spans="1:12" ht="18" customHeight="1" x14ac:dyDescent="0.25">
      <c r="A540" s="10" t="s">
        <v>452</v>
      </c>
      <c r="B540" s="11" t="s">
        <v>2202</v>
      </c>
      <c r="C540" s="12" t="s">
        <v>9</v>
      </c>
      <c r="D540" s="41">
        <v>44438</v>
      </c>
      <c r="E540" s="13">
        <v>2</v>
      </c>
      <c r="F540" s="9"/>
      <c r="G540" s="23" t="s">
        <v>2260</v>
      </c>
      <c r="H540" s="23"/>
      <c r="I540" s="23"/>
      <c r="J540" s="24" t="str">
        <f>HYPERLINK(G540)</f>
        <v>https://voksenuddannelse.dk/soeg/uddannelser/amu/filtrering/kurs?subject_code=44438&amp;level=-&amp;type=amu</v>
      </c>
    </row>
    <row r="541" spans="1:12" ht="18" customHeight="1" x14ac:dyDescent="0.25">
      <c r="A541" s="10" t="s">
        <v>452</v>
      </c>
      <c r="B541" s="11" t="s">
        <v>2201</v>
      </c>
      <c r="C541" s="12" t="s">
        <v>9</v>
      </c>
      <c r="D541" s="41">
        <v>40315</v>
      </c>
      <c r="E541" s="13">
        <v>2</v>
      </c>
      <c r="F541" s="9"/>
      <c r="G541" s="23" t="s">
        <v>2259</v>
      </c>
      <c r="H541" s="23"/>
      <c r="I541" s="23"/>
      <c r="J541" s="24" t="str">
        <f>HYPERLINK(G541)</f>
        <v>https://voksenuddannelse.dk/soeg/uddannelser/amu/filtrering/kurs?subject_code=40315&amp;level=-&amp;type=amu</v>
      </c>
    </row>
    <row r="542" spans="1:12" ht="18" customHeight="1" x14ac:dyDescent="0.25">
      <c r="A542" s="10" t="s">
        <v>452</v>
      </c>
      <c r="B542" s="11" t="s">
        <v>2198</v>
      </c>
      <c r="C542" s="12" t="s">
        <v>9</v>
      </c>
      <c r="D542" s="41">
        <v>47912</v>
      </c>
      <c r="E542" s="13">
        <v>15</v>
      </c>
      <c r="F542" s="9"/>
      <c r="G542" s="23" t="s">
        <v>2256</v>
      </c>
      <c r="H542" s="23"/>
      <c r="I542" s="23"/>
      <c r="J542" s="24" t="str">
        <f>HYPERLINK(G542)</f>
        <v>https://voksenuddannelse.dk/soeg/uddannelser/amu/filtrering/kurs?subject_code=47912&amp;level=-&amp;type=amu</v>
      </c>
    </row>
    <row r="543" spans="1:12" ht="18" customHeight="1" x14ac:dyDescent="0.25">
      <c r="A543" s="10" t="s">
        <v>452</v>
      </c>
      <c r="B543" s="11" t="s">
        <v>1712</v>
      </c>
      <c r="C543" s="12" t="s">
        <v>9</v>
      </c>
      <c r="D543" s="41">
        <v>42329</v>
      </c>
      <c r="E543" s="13">
        <v>5</v>
      </c>
      <c r="F543" s="9"/>
      <c r="G543" s="23" t="s">
        <v>2267</v>
      </c>
      <c r="H543" s="23"/>
      <c r="I543" s="23"/>
      <c r="J543" s="24" t="str">
        <f>HYPERLINK(G543)</f>
        <v>https://voksenuddannelse.dk/soeg/uddannelser/amu/filtrering/kurs?subject_code=42329&amp;level=-&amp;type=amu</v>
      </c>
    </row>
    <row r="544" spans="1:12" ht="18" customHeight="1" x14ac:dyDescent="0.25">
      <c r="A544" s="10" t="s">
        <v>452</v>
      </c>
      <c r="B544" s="11" t="s">
        <v>1714</v>
      </c>
      <c r="C544" s="12" t="s">
        <v>9</v>
      </c>
      <c r="D544" s="41">
        <v>42395</v>
      </c>
      <c r="E544" s="13">
        <v>15</v>
      </c>
      <c r="F544" s="9"/>
      <c r="G544" s="23" t="s">
        <v>2264</v>
      </c>
      <c r="H544" s="23"/>
      <c r="I544" s="23"/>
      <c r="J544" s="24" t="str">
        <f>HYPERLINK(G544)</f>
        <v>https://voksenuddannelse.dk/soeg/uddannelser/amu/filtrering/kurs?subject_code=42395&amp;level=-&amp;type=amu</v>
      </c>
    </row>
    <row r="545" spans="1:12" ht="18" customHeight="1" x14ac:dyDescent="0.25">
      <c r="A545" s="26" t="s">
        <v>452</v>
      </c>
      <c r="B545" s="11" t="s">
        <v>483</v>
      </c>
      <c r="C545" s="12" t="s">
        <v>9</v>
      </c>
      <c r="D545" s="9">
        <v>42305</v>
      </c>
      <c r="E545" s="13">
        <v>20</v>
      </c>
      <c r="F545" s="9"/>
      <c r="G545" s="25" t="s">
        <v>633</v>
      </c>
      <c r="H545" s="23" t="str">
        <f>B545</f>
        <v>Træer og buske om vinteren, besk. og plejep.</v>
      </c>
      <c r="I545" s="23" t="str">
        <f>CONCATENATE(G545,B545)</f>
        <v>https://www.ug.dk/search/Træer og buske om vinteren, besk. og plejep.</v>
      </c>
      <c r="J545" s="24" t="str">
        <f>HYPERLINK(K545)</f>
        <v>https://www.ug.dk/voksen-og-efteruddannelser/arbejdsmarkedsuddannelser/etablering-og-pleje-af-groenne-omraader-og-anlaeg/traeer-og-buske-om-vinteren-besk-og-plejep</v>
      </c>
      <c r="K545" t="s">
        <v>1716</v>
      </c>
      <c r="L545" t="str">
        <f>VLOOKUP(B545,'Ark2'!$B$1:$H$632,7,0)</f>
        <v>https://www.ug.dk/voksen-og-efteruddannelser/arbejdsmarkedsuddannelser/etablering-og-pleje-af-groenne-omraader-og-anlaeg/traeer-og-buske-om-vinteren-besk-og-plejep</v>
      </c>
    </row>
    <row r="546" spans="1:12" ht="18" customHeight="1" x14ac:dyDescent="0.25">
      <c r="A546" s="26" t="s">
        <v>452</v>
      </c>
      <c r="B546" s="11" t="s">
        <v>484</v>
      </c>
      <c r="C546" s="12" t="s">
        <v>9</v>
      </c>
      <c r="D546" s="9">
        <v>47736</v>
      </c>
      <c r="E546" s="13">
        <v>5</v>
      </c>
      <c r="F546" s="9"/>
      <c r="G546" s="25" t="s">
        <v>633</v>
      </c>
      <c r="H546" s="23" t="str">
        <f>B546</f>
        <v>Vedligeholdelse af "grønne" maskiner</v>
      </c>
      <c r="I546" s="23" t="str">
        <f>CONCATENATE(G546,B546)</f>
        <v>https://www.ug.dk/search/Vedligeholdelse af "grønne" maskiner</v>
      </c>
      <c r="J546" s="24" t="str">
        <f>HYPERLINK(K546)</f>
        <v>https://www.ug.dk/voksen-og-efteruddannelser/arbejdsmarkedsuddannelser/etablering-og-pleje-af-groenne-omraader-og-anlaeg/vedligeholdelse-af-groenne-maskiner</v>
      </c>
      <c r="K546" t="s">
        <v>1731</v>
      </c>
      <c r="L546" t="str">
        <f>VLOOKUP(B546,'Ark2'!$B$1:$H$632,7,0)</f>
        <v>https://www.ug.dk/voksen-og-efteruddannelser/arbejdsmarkedsuddannelser/etablering-og-pleje-af-groenne-omraader-og-anlaeg/vedligeholdelse-af-groenne-maskiner</v>
      </c>
    </row>
    <row r="547" spans="1:12" ht="18" customHeight="1" x14ac:dyDescent="0.25">
      <c r="A547" s="26" t="s">
        <v>452</v>
      </c>
      <c r="B547" s="11" t="s">
        <v>485</v>
      </c>
      <c r="C547" s="12" t="s">
        <v>9</v>
      </c>
      <c r="D547" s="9">
        <v>22109</v>
      </c>
      <c r="E547" s="13">
        <v>2</v>
      </c>
      <c r="F547" s="9"/>
      <c r="G547" s="25" t="s">
        <v>633</v>
      </c>
      <c r="H547" s="23" t="str">
        <f>B547</f>
        <v>Vejen som arbejdsplads - Certifikat</v>
      </c>
      <c r="I547" s="23" t="str">
        <f>CONCATENATE(G547,B547)</f>
        <v>https://www.ug.dk/search/Vejen som arbejdsplads - Certifikat</v>
      </c>
      <c r="J547" s="24" t="str">
        <f>HYPERLINK(K547)</f>
        <v>https://www.ug.dk/asfaltbelaegninger/vejen-som-arbejdsplads-certifikat-0</v>
      </c>
      <c r="K547" t="s">
        <v>795</v>
      </c>
      <c r="L547" t="str">
        <f>VLOOKUP(B547,'Ark2'!$B$1:$H$632,7,0)</f>
        <v>https://www.ug.dk/asfaltbelaegninger/vejen-som-arbejdsplads-certifikat-0</v>
      </c>
    </row>
    <row r="548" spans="1:12" ht="18" customHeight="1" x14ac:dyDescent="0.25">
      <c r="A548" s="14" t="s">
        <v>2178</v>
      </c>
      <c r="B548" s="15" t="s">
        <v>1083</v>
      </c>
      <c r="C548" s="16" t="s">
        <v>9</v>
      </c>
      <c r="D548" s="8">
        <v>49448</v>
      </c>
      <c r="E548" s="17">
        <v>2</v>
      </c>
      <c r="F548" s="8"/>
      <c r="G548" s="23" t="s">
        <v>2270</v>
      </c>
      <c r="H548" s="23"/>
      <c r="I548" s="23"/>
      <c r="J548" s="24" t="str">
        <f>HYPERLINK(G548)</f>
        <v>https://voksenuddannelse.dk/soeg/uddannelser/amu/filtrering/kurs?subject_code=49448&amp;level=-&amp;type=amu</v>
      </c>
    </row>
    <row r="549" spans="1:12" ht="18" customHeight="1" x14ac:dyDescent="0.25">
      <c r="A549" s="14" t="s">
        <v>2178</v>
      </c>
      <c r="B549" s="15" t="s">
        <v>1006</v>
      </c>
      <c r="C549" s="16" t="s">
        <v>9</v>
      </c>
      <c r="D549" s="8">
        <v>40781</v>
      </c>
      <c r="E549" s="17">
        <v>2</v>
      </c>
      <c r="F549" s="8"/>
      <c r="G549" s="23" t="s">
        <v>2269</v>
      </c>
      <c r="H549" s="23"/>
      <c r="I549" s="23"/>
      <c r="J549" s="24" t="str">
        <f>HYPERLINK(G549)</f>
        <v>https://voksenuddannelse.dk/soeg/uddannelser/amu/filtrering/kurs?subject_code=40781&amp;level=-&amp;type=amu</v>
      </c>
    </row>
    <row r="550" spans="1:12" ht="18" customHeight="1" x14ac:dyDescent="0.25">
      <c r="A550" s="14" t="s">
        <v>2178</v>
      </c>
      <c r="B550" s="15" t="s">
        <v>2206</v>
      </c>
      <c r="C550" s="16" t="s">
        <v>9</v>
      </c>
      <c r="D550" s="8">
        <v>47313</v>
      </c>
      <c r="E550" s="17">
        <v>1</v>
      </c>
      <c r="F550" s="8"/>
      <c r="G550" s="23" t="s">
        <v>2268</v>
      </c>
      <c r="H550" s="23"/>
      <c r="I550" s="23"/>
      <c r="J550" s="24" t="str">
        <f>HYPERLINK(G550)</f>
        <v>https://voksenuddannelse.dk/soeg/uddannelser/amu/filtrering/kurs?subject_code=47313&amp;level=-&amp;type=amu</v>
      </c>
    </row>
    <row r="551" spans="1:12" ht="18" customHeight="1" x14ac:dyDescent="0.25">
      <c r="A551" s="14" t="s">
        <v>2178</v>
      </c>
      <c r="B551" s="15" t="s">
        <v>2207</v>
      </c>
      <c r="C551" s="16" t="s">
        <v>9</v>
      </c>
      <c r="D551" s="8">
        <v>47404</v>
      </c>
      <c r="E551" s="17">
        <v>2</v>
      </c>
      <c r="F551" s="8"/>
      <c r="G551" s="23" t="s">
        <v>2271</v>
      </c>
      <c r="H551" s="23"/>
      <c r="I551" s="23"/>
      <c r="J551" s="24" t="str">
        <f>HYPERLINK(G551)</f>
        <v>https://voksenuddannelse.dk/soeg/uddannelser/amu/filtrering/kurs?subject_code=47404&amp;level=-&amp;type=amu</v>
      </c>
    </row>
    <row r="552" spans="1:12" ht="18" customHeight="1" x14ac:dyDescent="0.25">
      <c r="A552" s="14" t="s">
        <v>2178</v>
      </c>
      <c r="B552" s="15" t="s">
        <v>2208</v>
      </c>
      <c r="C552" s="16" t="s">
        <v>9</v>
      </c>
      <c r="D552" s="8">
        <v>47621</v>
      </c>
      <c r="E552" s="17">
        <v>2</v>
      </c>
      <c r="F552" s="8"/>
      <c r="G552" s="23" t="s">
        <v>2272</v>
      </c>
      <c r="H552" s="23"/>
      <c r="I552" s="23"/>
      <c r="J552" s="24" t="str">
        <f>HYPERLINK(G552)</f>
        <v>https://voksenuddannelse.dk/soeg/uddannelser/amu/filtrering/kurs?subject_code=47621&amp;level=-&amp;type=amu</v>
      </c>
    </row>
    <row r="553" spans="1:12" ht="18" customHeight="1" x14ac:dyDescent="0.25">
      <c r="A553" s="10" t="s">
        <v>486</v>
      </c>
      <c r="B553" s="11" t="s">
        <v>487</v>
      </c>
      <c r="C553" s="12" t="s">
        <v>9</v>
      </c>
      <c r="D553" s="41">
        <v>49923</v>
      </c>
      <c r="E553" s="13">
        <v>3</v>
      </c>
      <c r="F553" s="9"/>
      <c r="G553" s="25" t="s">
        <v>633</v>
      </c>
      <c r="H553" s="23" t="str">
        <f>B553</f>
        <v>Barnets første 1000 dage</v>
      </c>
      <c r="I553" s="23" t="str">
        <f>CONCATENATE(G553,B553)</f>
        <v>https://www.ug.dk/search/Barnets første 1000 dage</v>
      </c>
      <c r="J553" s="24" t="str">
        <f>HYPERLINK(K553)</f>
        <v>https://www.ug.dk/paedagogisk-arbejde-med-boern-og-unge/barnets-foerste-1000-dage</v>
      </c>
      <c r="K553" t="s">
        <v>1789</v>
      </c>
      <c r="L553" t="str">
        <f>VLOOKUP(B553,'Ark2'!$B$1:$H$632,7,0)</f>
        <v>https://www.ug.dk/paedagogisk-arbejde-med-boern-og-unge/barnets-foerste-1000-dage</v>
      </c>
    </row>
    <row r="554" spans="1:12" ht="18" customHeight="1" x14ac:dyDescent="0.25">
      <c r="A554" s="10" t="s">
        <v>486</v>
      </c>
      <c r="B554" s="11" t="s">
        <v>2214</v>
      </c>
      <c r="C554" s="12" t="s">
        <v>9</v>
      </c>
      <c r="D554" s="41">
        <v>21259</v>
      </c>
      <c r="E554" s="13">
        <v>2</v>
      </c>
      <c r="F554" s="9"/>
      <c r="G554" s="23" t="s">
        <v>2278</v>
      </c>
      <c r="H554" s="23"/>
      <c r="I554" s="23"/>
      <c r="J554" s="24" t="str">
        <f>HYPERLINK(G554)</f>
        <v>https://voksenuddannelse.dk/soeg/uddannelser/amu/filtrering/kurs?subject_code=21259&amp;level=-&amp;type=amu</v>
      </c>
    </row>
    <row r="555" spans="1:12" ht="18" customHeight="1" x14ac:dyDescent="0.25">
      <c r="A555" s="10" t="s">
        <v>486</v>
      </c>
      <c r="B555" s="11" t="s">
        <v>488</v>
      </c>
      <c r="C555" s="12" t="s">
        <v>667</v>
      </c>
      <c r="D555" s="41"/>
      <c r="E555" s="13">
        <v>30</v>
      </c>
      <c r="F555" s="9"/>
      <c r="G555" s="23" t="s">
        <v>639</v>
      </c>
      <c r="H555" s="23" t="str">
        <f>B555</f>
        <v>Bliv børne- og ungekonsulent</v>
      </c>
      <c r="I555" s="23" t="str">
        <f>CONCATENATE(G555)</f>
        <v>Søg på Internettet</v>
      </c>
      <c r="J555" s="23" t="s">
        <v>639</v>
      </c>
      <c r="K555" t="s">
        <v>639</v>
      </c>
      <c r="L555">
        <f>VLOOKUP(B555,'Ark2'!$B$1:$H$632,7,0)</f>
        <v>0</v>
      </c>
    </row>
    <row r="556" spans="1:12" ht="18" customHeight="1" x14ac:dyDescent="0.25">
      <c r="A556" s="10" t="s">
        <v>486</v>
      </c>
      <c r="B556" s="11" t="s">
        <v>489</v>
      </c>
      <c r="C556" s="12" t="s">
        <v>9</v>
      </c>
      <c r="D556" s="41">
        <v>48725</v>
      </c>
      <c r="E556" s="13">
        <v>2</v>
      </c>
      <c r="F556" s="9"/>
      <c r="G556" s="25" t="s">
        <v>633</v>
      </c>
      <c r="H556" s="23" t="str">
        <f>B556</f>
        <v>Brede læringsmål og evaluering af læringsmiljøet</v>
      </c>
      <c r="I556" s="23" t="s">
        <v>2317</v>
      </c>
      <c r="J556" s="24" t="str">
        <f>HYPERLINK(I556)</f>
        <v>https://voksenuddannelse.dk/soeg/uddannelser/amu/filtrering/kurs?subject_code=48725&amp;level=-&amp;type=amu</v>
      </c>
      <c r="L556">
        <f>VLOOKUP(B556,'Ark2'!$B$1:$H$632,7,0)</f>
        <v>0</v>
      </c>
    </row>
    <row r="557" spans="1:12" ht="18" customHeight="1" x14ac:dyDescent="0.25">
      <c r="A557" s="10" t="s">
        <v>486</v>
      </c>
      <c r="B557" s="11" t="s">
        <v>490</v>
      </c>
      <c r="C557" s="12" t="s">
        <v>9</v>
      </c>
      <c r="D557" s="41">
        <v>48733</v>
      </c>
      <c r="E557" s="13">
        <v>3</v>
      </c>
      <c r="F557" s="9"/>
      <c r="G557" s="25" t="s">
        <v>633</v>
      </c>
      <c r="H557" s="23" t="str">
        <f>B557</f>
        <v>Børn med sproglige udfordringer 3</v>
      </c>
      <c r="I557" s="23" t="str">
        <f>CONCATENATE(G557,B557)</f>
        <v>https://www.ug.dk/search/Børn med sproglige udfordringer 3</v>
      </c>
      <c r="J557" s="24" t="str">
        <f>HYPERLINK(K557)</f>
        <v>https://www.ug.dk/paedagogisk-arbejde-med-boern-og-unge/boern-med-sproglige-udfordringer-3</v>
      </c>
      <c r="K557" t="s">
        <v>1790</v>
      </c>
      <c r="L557" t="str">
        <f>VLOOKUP(B557,'Ark2'!$B$1:$H$632,7,0)</f>
        <v>https://www.ug.dk/paedagogisk-arbejde-med-boern-og-unge/boern-med-sproglige-udfordringer-3</v>
      </c>
    </row>
    <row r="558" spans="1:12" ht="18" customHeight="1" x14ac:dyDescent="0.25">
      <c r="A558" s="10" t="s">
        <v>486</v>
      </c>
      <c r="B558" s="11" t="s">
        <v>491</v>
      </c>
      <c r="C558" s="12" t="s">
        <v>9</v>
      </c>
      <c r="D558" s="41">
        <v>48732</v>
      </c>
      <c r="E558" s="13">
        <v>3</v>
      </c>
      <c r="F558" s="9"/>
      <c r="G558" s="25" t="s">
        <v>633</v>
      </c>
      <c r="H558" s="23" t="str">
        <f>B558</f>
        <v>Børns kommunikation og sprog 2</v>
      </c>
      <c r="I558" s="23" t="str">
        <f>CONCATENATE(G558,B558)</f>
        <v>https://www.ug.dk/search/Børns kommunikation og sprog 2</v>
      </c>
      <c r="J558" s="24" t="str">
        <f>HYPERLINK(K558)</f>
        <v>https://www.ug.dk/paedagogisk-arbejde-med-boern-og-unge/boerns-kommunikation-og-sprog-2</v>
      </c>
      <c r="K558" t="s">
        <v>1791</v>
      </c>
      <c r="L558" t="str">
        <f>VLOOKUP(B558,'Ark2'!$B$1:$H$632,7,0)</f>
        <v>https://www.ug.dk/paedagogisk-arbejde-med-boern-og-unge/boerns-kommunikation-og-sprog-2</v>
      </c>
    </row>
    <row r="559" spans="1:12" ht="18" customHeight="1" x14ac:dyDescent="0.25">
      <c r="A559" s="10" t="s">
        <v>486</v>
      </c>
      <c r="B559" s="11" t="s">
        <v>492</v>
      </c>
      <c r="C559" s="12" t="s">
        <v>9</v>
      </c>
      <c r="D559" s="41">
        <v>49846</v>
      </c>
      <c r="E559" s="13">
        <v>5</v>
      </c>
      <c r="F559" s="9"/>
      <c r="G559" s="25" t="s">
        <v>633</v>
      </c>
      <c r="H559" s="23" t="str">
        <f>B559</f>
        <v>Børns leg og den legende tilgang</v>
      </c>
      <c r="I559" s="23" t="str">
        <f>CONCATENATE(G559,B559)</f>
        <v>https://www.ug.dk/search/Børns leg og den legende tilgang</v>
      </c>
      <c r="J559" s="24" t="str">
        <f>HYPERLINK(K559)</f>
        <v>https://www.ug.dk/paedagogisk-arbejde-med-boern-og-unge/boerns-leg-og-den-legende-tilgang</v>
      </c>
      <c r="K559" t="s">
        <v>1734</v>
      </c>
      <c r="L559" t="str">
        <f>VLOOKUP(B559,'Ark2'!$B$1:$H$632,7,0)</f>
        <v>https://www.ug.dk/paedagogisk-arbejde-med-boern-og-unge/boerns-leg-og-den-legende-tilgang</v>
      </c>
    </row>
    <row r="560" spans="1:12" ht="18" customHeight="1" x14ac:dyDescent="0.25">
      <c r="A560" s="10" t="s">
        <v>486</v>
      </c>
      <c r="B560" s="11" t="s">
        <v>493</v>
      </c>
      <c r="C560" s="12" t="s">
        <v>9</v>
      </c>
      <c r="D560" s="41">
        <v>48734</v>
      </c>
      <c r="E560" s="13">
        <v>3</v>
      </c>
      <c r="F560" s="9"/>
      <c r="G560" s="25" t="s">
        <v>633</v>
      </c>
      <c r="H560" s="23" t="str">
        <f>B560</f>
        <v>Børns motorik, sansning og bevægelse 1</v>
      </c>
      <c r="I560" s="23" t="str">
        <f>CONCATENATE(G560,B560)</f>
        <v>https://www.ug.dk/search/Børns motorik, sansning og bevægelse 1</v>
      </c>
      <c r="J560" s="24" t="str">
        <f>HYPERLINK(K560)</f>
        <v>https://www.ug.dk/paedagogisk-arbejde-med-boern-og-unge/boerns-motorik-sansning-og-bevaegelse-1</v>
      </c>
      <c r="K560" t="s">
        <v>1735</v>
      </c>
      <c r="L560" t="str">
        <f>VLOOKUP(B560,'Ark2'!$B$1:$H$632,7,0)</f>
        <v>https://www.ug.dk/paedagogisk-arbejde-med-boern-og-unge/boerns-motorik-sansning-og-bevaegelse-1</v>
      </c>
    </row>
    <row r="561" spans="1:12" ht="18" customHeight="1" x14ac:dyDescent="0.25">
      <c r="A561" s="10" t="s">
        <v>486</v>
      </c>
      <c r="B561" s="11" t="s">
        <v>494</v>
      </c>
      <c r="C561" s="12" t="s">
        <v>9</v>
      </c>
      <c r="D561" s="41">
        <v>48731</v>
      </c>
      <c r="E561" s="13">
        <v>2</v>
      </c>
      <c r="F561" s="9"/>
      <c r="G561" s="25" t="s">
        <v>633</v>
      </c>
      <c r="H561" s="23" t="str">
        <f>B561</f>
        <v>Børns sproglige udvikling 1</v>
      </c>
      <c r="I561" s="23" t="str">
        <f>CONCATENATE(G561,B561)</f>
        <v>https://www.ug.dk/search/Børns sproglige udvikling 1</v>
      </c>
      <c r="J561" s="24" t="str">
        <f>HYPERLINK(K561)</f>
        <v>https://www.ug.dk/paedagogisk-arbejde-med-boern-og-unge/boerns-sproglige-udvikling-1</v>
      </c>
      <c r="K561" t="s">
        <v>1792</v>
      </c>
      <c r="L561" t="str">
        <f>VLOOKUP(B561,'Ark2'!$B$1:$H$632,7,0)</f>
        <v>https://www.ug.dk/paedagogisk-arbejde-med-boern-og-unge/boerns-sproglige-udvikling-1</v>
      </c>
    </row>
    <row r="562" spans="1:12" ht="18" customHeight="1" x14ac:dyDescent="0.25">
      <c r="A562" s="10" t="s">
        <v>486</v>
      </c>
      <c r="B562" s="11" t="s">
        <v>495</v>
      </c>
      <c r="C562" s="12" t="s">
        <v>9</v>
      </c>
      <c r="D562" s="41">
        <v>48384</v>
      </c>
      <c r="E562" s="13">
        <v>3</v>
      </c>
      <c r="F562" s="9"/>
      <c r="G562" s="25" t="s">
        <v>633</v>
      </c>
      <c r="H562" s="23" t="str">
        <f>B562</f>
        <v>Den styrkede pædagogiske læreplan</v>
      </c>
      <c r="I562" s="23" t="str">
        <f>CONCATENATE(G562,B562)</f>
        <v>https://www.ug.dk/search/Den styrkede pædagogiske læreplan</v>
      </c>
      <c r="J562" s="24" t="str">
        <f>HYPERLINK(K562)</f>
        <v>https://www.ug.dk/paedagogisk-arbejde-med-boern-og-unge/den-styrkede-paedagogiske-laereplan</v>
      </c>
      <c r="K562" t="s">
        <v>1736</v>
      </c>
      <c r="L562" t="str">
        <f>VLOOKUP(B562,'Ark2'!$B$1:$H$632,7,0)</f>
        <v>https://www.ug.dk/paedagogisk-arbejde-med-boern-og-unge/den-styrkede-paedagogiske-laereplan</v>
      </c>
    </row>
    <row r="563" spans="1:12" ht="18" customHeight="1" x14ac:dyDescent="0.25">
      <c r="A563" s="10" t="s">
        <v>486</v>
      </c>
      <c r="B563" s="11" t="s">
        <v>496</v>
      </c>
      <c r="C563" s="12" t="s">
        <v>9</v>
      </c>
      <c r="D563" s="41">
        <v>47941</v>
      </c>
      <c r="E563" s="13">
        <v>4</v>
      </c>
      <c r="F563" s="9"/>
      <c r="G563" s="25" t="s">
        <v>633</v>
      </c>
      <c r="H563" s="23" t="str">
        <f>B563</f>
        <v>Didaktik og læring i pædagogisk arbejde</v>
      </c>
      <c r="I563" s="23" t="str">
        <f>CONCATENATE(G563,B563)</f>
        <v>https://www.ug.dk/search/Didaktik og læring i pædagogisk arbejde</v>
      </c>
      <c r="J563" s="24" t="str">
        <f>HYPERLINK(K563)</f>
        <v>https://www.ug.dk/paedagogisk-arbejde-med-boern-og-unge/didaktik-og-laering-i-paedagogisk-arbejde</v>
      </c>
      <c r="K563" t="s">
        <v>1793</v>
      </c>
      <c r="L563" t="str">
        <f>VLOOKUP(B563,'Ark2'!$B$1:$H$632,7,0)</f>
        <v>https://www.ug.dk/paedagogisk-arbejde-med-boern-og-unge/didaktik-og-laering-i-paedagogisk-arbejde</v>
      </c>
    </row>
    <row r="564" spans="1:12" ht="18" customHeight="1" x14ac:dyDescent="0.25">
      <c r="A564" s="10" t="s">
        <v>486</v>
      </c>
      <c r="B564" s="11" t="s">
        <v>48</v>
      </c>
      <c r="C564" s="12" t="s">
        <v>9</v>
      </c>
      <c r="D564" s="41">
        <v>45571</v>
      </c>
      <c r="E564" s="13">
        <v>10</v>
      </c>
      <c r="F564" s="9"/>
      <c r="G564" s="25" t="s">
        <v>633</v>
      </c>
      <c r="H564" s="23" t="str">
        <f>B564</f>
        <v>Fagunderstøttende dansk som andetsprog F/I</v>
      </c>
      <c r="I564" s="23" t="str">
        <f>CONCATENATE(G564,B564)</f>
        <v>https://www.ug.dk/search/Fagunderstøttende dansk som andetsprog F/I</v>
      </c>
      <c r="J564" s="24" t="str">
        <f>HYPERLINK(K564)</f>
        <v>https://www.ug.dk/voksen-og-efteruddannelser/arbejdsmarkedsuddannelser/obligatorisk-faelleskatalog/fagunderstoettende-dansk-som-andetsprog-fi</v>
      </c>
      <c r="K564" t="s">
        <v>745</v>
      </c>
      <c r="L564" t="str">
        <f>VLOOKUP(B564,'Ark2'!$B$1:$H$632,7,0)</f>
        <v>https://www.ug.dk/voksen-og-efteruddannelser/arbejdsmarkedsuddannelser/obligatorisk-faelleskatalog/fagunderstoettende-dansk-som-andetsprog-fi</v>
      </c>
    </row>
    <row r="565" spans="1:12" ht="18" customHeight="1" x14ac:dyDescent="0.25">
      <c r="A565" s="10" t="s">
        <v>486</v>
      </c>
      <c r="B565" s="11" t="s">
        <v>497</v>
      </c>
      <c r="C565" s="12" t="s">
        <v>9</v>
      </c>
      <c r="D565" s="41">
        <v>40138</v>
      </c>
      <c r="E565" s="13">
        <v>2</v>
      </c>
      <c r="F565" s="9"/>
      <c r="G565" s="25" t="s">
        <v>633</v>
      </c>
      <c r="H565" s="23" t="str">
        <f>B565</f>
        <v>Implementering af handleplaner ifølge serviceloven</v>
      </c>
      <c r="I565" s="23" t="str">
        <f>CONCATENATE(G565,B565)</f>
        <v>https://www.ug.dk/search/Implementering af handleplaner ifølge serviceloven</v>
      </c>
      <c r="J565" s="24" t="str">
        <f>HYPERLINK(K565)</f>
        <v>https://www.ug.dk/voksen-og-efteruddannelser/arbejdsmarkedsuddannelser/socialpsykiatri-og-fysiskpsykisk-handicap/implementering-af-handleplaner-ifoelge-serviceloven</v>
      </c>
      <c r="K565" t="s">
        <v>1739</v>
      </c>
      <c r="L565" t="str">
        <f>VLOOKUP(B565,'Ark2'!$B$1:$H$632,7,0)</f>
        <v>https://www.ug.dk/voksen-og-efteruddannelser/arbejdsmarkedsuddannelser/socialpsykiatri-og-fysiskpsykisk-handicap/implementering-af-handleplaner-ifoelge-serviceloven</v>
      </c>
    </row>
    <row r="566" spans="1:12" ht="18" customHeight="1" x14ac:dyDescent="0.25">
      <c r="A566" s="10" t="s">
        <v>486</v>
      </c>
      <c r="B566" s="11" t="s">
        <v>2212</v>
      </c>
      <c r="C566" s="12" t="s">
        <v>9</v>
      </c>
      <c r="D566" s="41">
        <v>40018</v>
      </c>
      <c r="E566" s="13">
        <v>2</v>
      </c>
      <c r="F566" s="9"/>
      <c r="G566" s="23" t="s">
        <v>2276</v>
      </c>
      <c r="H566" s="23"/>
      <c r="I566" s="23"/>
      <c r="J566" s="24" t="str">
        <f>HYPERLINK(G566)</f>
        <v>https://voksenuddannelse.dk/soeg/uddannelser/amu/filtrering/kurs?subject_code=40018&amp;level=-&amp;type=amu</v>
      </c>
    </row>
    <row r="567" spans="1:12" ht="18" customHeight="1" x14ac:dyDescent="0.25">
      <c r="A567" s="10" t="s">
        <v>486</v>
      </c>
      <c r="B567" s="11" t="s">
        <v>498</v>
      </c>
      <c r="C567" s="12" t="s">
        <v>9</v>
      </c>
      <c r="D567" s="41">
        <v>44274</v>
      </c>
      <c r="E567" s="13">
        <v>5</v>
      </c>
      <c r="F567" s="9"/>
      <c r="G567" s="25" t="s">
        <v>633</v>
      </c>
      <c r="H567" s="23" t="str">
        <f>B567</f>
        <v>Konflikthåndtering i pædagogisk arbejde</v>
      </c>
      <c r="I567" s="23" t="str">
        <f>CONCATENATE(G567,B567)</f>
        <v>https://www.ug.dk/search/Konflikthåndtering i pædagogisk arbejde</v>
      </c>
      <c r="J567" s="24" t="str">
        <f>HYPERLINK(K567)</f>
        <v>https://www.ug.dk/paedagogisk-arbejde-med-boern-og-unge/konflikthaandtering-i-paedagogisk-arbejde</v>
      </c>
      <c r="K567" t="s">
        <v>1782</v>
      </c>
      <c r="L567" t="str">
        <f>VLOOKUP(B567,'Ark2'!$B$1:$H$632,7,0)</f>
        <v>https://www.ug.dk/paedagogisk-arbejde-med-boern-og-unge/konflikthaandtering-i-paedagogisk-arbejde</v>
      </c>
    </row>
    <row r="568" spans="1:12" ht="18" customHeight="1" x14ac:dyDescent="0.25">
      <c r="A568" s="10" t="s">
        <v>486</v>
      </c>
      <c r="B568" s="11" t="s">
        <v>2209</v>
      </c>
      <c r="C568" s="12" t="s">
        <v>9</v>
      </c>
      <c r="D568" s="41">
        <v>40134</v>
      </c>
      <c r="E568" s="13">
        <v>4</v>
      </c>
      <c r="F568" s="9"/>
      <c r="G568" s="23" t="s">
        <v>2273</v>
      </c>
      <c r="H568" s="23"/>
      <c r="I568" s="23"/>
      <c r="J568" s="24" t="str">
        <f>HYPERLINK(G568)</f>
        <v>https://voksenuddannelse.dk/soeg/uddannelser/amu/filtrering/kurs?subject_code=40134&amp;level=-&amp;type=amu</v>
      </c>
    </row>
    <row r="569" spans="1:12" ht="18" customHeight="1" x14ac:dyDescent="0.25">
      <c r="A569" s="10" t="s">
        <v>486</v>
      </c>
      <c r="B569" s="11" t="s">
        <v>499</v>
      </c>
      <c r="C569" s="12" t="s">
        <v>638</v>
      </c>
      <c r="D569" s="41">
        <v>22477</v>
      </c>
      <c r="E569" s="13"/>
      <c r="F569" s="9">
        <v>5</v>
      </c>
      <c r="G569" s="23" t="s">
        <v>633</v>
      </c>
      <c r="H569" s="23" t="str">
        <f>B569</f>
        <v>Mentalisering</v>
      </c>
      <c r="I569" s="23" t="str">
        <f>CONCATENATE(G569,B569)</f>
        <v>https://www.ug.dk/search/Mentalisering</v>
      </c>
      <c r="J569" s="24" t="str">
        <f>HYPERLINK(K569)</f>
        <v>https://www.ug.dk/andre-uddannelser/saerskilte-moduler-paa-akademiniveau/mentalisering</v>
      </c>
      <c r="K569" t="s">
        <v>1794</v>
      </c>
      <c r="L569" t="str">
        <f>VLOOKUP(B569,'Ark2'!$B$1:$H$632,7,0)</f>
        <v>https://www.ug.dk/andre-uddannelser/saerskilte-moduler-paa-akademiniveau/mentalisering</v>
      </c>
    </row>
    <row r="570" spans="1:12" ht="18" customHeight="1" x14ac:dyDescent="0.25">
      <c r="A570" s="10" t="s">
        <v>486</v>
      </c>
      <c r="B570" s="11" t="s">
        <v>2213</v>
      </c>
      <c r="C570" s="12" t="s">
        <v>9</v>
      </c>
      <c r="D570" s="41">
        <v>21078</v>
      </c>
      <c r="E570" s="13">
        <v>3</v>
      </c>
      <c r="F570" s="9"/>
      <c r="G570" s="23" t="s">
        <v>2277</v>
      </c>
      <c r="H570" s="23"/>
      <c r="I570" s="23"/>
      <c r="J570" s="24" t="str">
        <f>HYPERLINK(G570)</f>
        <v>https://voksenuddannelse.dk/soeg/uddannelser/amu/filtrering/kurs?subject_code=21078&amp;level=-&amp;type=amu</v>
      </c>
    </row>
    <row r="571" spans="1:12" ht="18" customHeight="1" x14ac:dyDescent="0.25">
      <c r="A571" s="10" t="s">
        <v>486</v>
      </c>
      <c r="B571" s="11" t="s">
        <v>500</v>
      </c>
      <c r="C571" s="12" t="s">
        <v>9</v>
      </c>
      <c r="D571" s="41">
        <v>49856</v>
      </c>
      <c r="E571" s="13">
        <v>5</v>
      </c>
      <c r="F571" s="9"/>
      <c r="G571" s="25" t="s">
        <v>633</v>
      </c>
      <c r="H571" s="23" t="str">
        <f>B571</f>
        <v>Pædagogisk arbejde i skolefritidsordninger</v>
      </c>
      <c r="I571" s="23" t="str">
        <f>CONCATENATE(G571,B571)</f>
        <v>https://www.ug.dk/search/Pædagogisk arbejde i skolefritidsordninger</v>
      </c>
      <c r="J571" s="24" t="str">
        <f>HYPERLINK(K571)</f>
        <v>https://www.ug.dk/voksen-og-efteruddannelser/arbejdsmarkedsuddannelser/paedagogisk-arbejde-med-boern-og-unge/paedagogisk-arbejde-i-skolefritidsordninger</v>
      </c>
      <c r="K571" t="s">
        <v>1795</v>
      </c>
      <c r="L571" t="str">
        <f>VLOOKUP(B571,'Ark2'!$B$1:$H$632,7,0)</f>
        <v>https://www.ug.dk/voksen-og-efteruddannelser/arbejdsmarkedsuddannelser/paedagogisk-arbejde-med-boern-og-unge/paedagogisk-arbejde-i-skolefritidsordninger</v>
      </c>
    </row>
    <row r="572" spans="1:12" ht="18" customHeight="1" x14ac:dyDescent="0.25">
      <c r="A572" s="10" t="s">
        <v>486</v>
      </c>
      <c r="B572" s="11" t="s">
        <v>501</v>
      </c>
      <c r="C572" s="12" t="s">
        <v>9</v>
      </c>
      <c r="D572" s="41">
        <v>49777</v>
      </c>
      <c r="E572" s="13">
        <v>15</v>
      </c>
      <c r="F572" s="9"/>
      <c r="G572" s="25" t="s">
        <v>633</v>
      </c>
      <c r="H572" s="23" t="str">
        <f>B572</f>
        <v>Pædagogmedhjælper i dagtilbud</v>
      </c>
      <c r="I572" s="23" t="str">
        <f>CONCATENATE(G572,B572)</f>
        <v>https://www.ug.dk/search/Pædagogmedhjælper i dagtilbud</v>
      </c>
      <c r="J572" s="24" t="str">
        <f>HYPERLINK(K572)</f>
        <v>https://www.ug.dk/paedagogisk-arbejde-med-boern-og-unge/paedagogmedhjaelper-i-dagtilbud</v>
      </c>
      <c r="K572" t="s">
        <v>1754</v>
      </c>
      <c r="L572" t="str">
        <f>VLOOKUP(B572,'Ark2'!$B$1:$H$632,7,0)</f>
        <v>https://www.ug.dk/paedagogisk-arbejde-med-boern-og-unge/paedagogmedhjaelper-i-dagtilbud</v>
      </c>
    </row>
    <row r="573" spans="1:12" ht="18" customHeight="1" x14ac:dyDescent="0.25">
      <c r="A573" s="10" t="s">
        <v>486</v>
      </c>
      <c r="B573" s="11" t="s">
        <v>502</v>
      </c>
      <c r="C573" s="12" t="s">
        <v>667</v>
      </c>
      <c r="D573" s="41"/>
      <c r="E573" s="13">
        <v>30</v>
      </c>
      <c r="F573" s="9"/>
      <c r="G573" s="23" t="s">
        <v>639</v>
      </c>
      <c r="H573" s="23" t="str">
        <f>B573</f>
        <v xml:space="preserve">Pædagogmedhjælper inkl. Socialpsykiatri &amp; Recovery  </v>
      </c>
      <c r="I573" s="23" t="str">
        <f>CONCATENATE(G573)</f>
        <v>Søg på Internettet</v>
      </c>
      <c r="J573" s="23" t="s">
        <v>639</v>
      </c>
      <c r="K573" t="s">
        <v>639</v>
      </c>
      <c r="L573">
        <f>VLOOKUP(B573,'Ark2'!$B$1:$H$632,7,0)</f>
        <v>0</v>
      </c>
    </row>
    <row r="574" spans="1:12" ht="18" customHeight="1" x14ac:dyDescent="0.25">
      <c r="A574" s="10" t="s">
        <v>486</v>
      </c>
      <c r="B574" s="11" t="s">
        <v>503</v>
      </c>
      <c r="C574" s="12" t="s">
        <v>9</v>
      </c>
      <c r="D574" s="41">
        <v>42665</v>
      </c>
      <c r="E574" s="13">
        <v>5</v>
      </c>
      <c r="F574" s="9"/>
      <c r="G574" s="25" t="s">
        <v>633</v>
      </c>
      <c r="H574" s="23" t="str">
        <f>B574</f>
        <v>Samspil og relationer i pædagogisk arbejde</v>
      </c>
      <c r="I574" s="23" t="str">
        <f>CONCATENATE(G574,B574)</f>
        <v>https://www.ug.dk/search/Samspil og relationer i pædagogisk arbejde</v>
      </c>
      <c r="J574" s="24" t="str">
        <f>HYPERLINK(K574)</f>
        <v>https://www.ug.dk/paedagogisk-arbejde-med-boern-og-unge/samspil-og-relationer-i-paedagogisk-arbejde</v>
      </c>
      <c r="K574" t="s">
        <v>1755</v>
      </c>
      <c r="L574" t="str">
        <f>VLOOKUP(B574,'Ark2'!$B$1:$H$632,7,0)</f>
        <v>https://www.ug.dk/paedagogisk-arbejde-med-boern-og-unge/samspil-og-relationer-i-paedagogisk-arbejde</v>
      </c>
    </row>
    <row r="575" spans="1:12" ht="18" customHeight="1" x14ac:dyDescent="0.25">
      <c r="A575" s="10" t="s">
        <v>486</v>
      </c>
      <c r="B575" s="11" t="s">
        <v>2211</v>
      </c>
      <c r="C575" s="12" t="s">
        <v>9</v>
      </c>
      <c r="D575" s="41">
        <v>49635</v>
      </c>
      <c r="E575" s="13">
        <v>2</v>
      </c>
      <c r="F575" s="9"/>
      <c r="G575" s="23" t="s">
        <v>2275</v>
      </c>
      <c r="H575" s="23"/>
      <c r="I575" s="23"/>
      <c r="J575" s="24" t="str">
        <f>HYPERLINK(G575)</f>
        <v>https://voksenuddannelse.dk/soeg/uddannelser/amu/filtrering/kurs?subject_code=49635&amp;level=-&amp;type=amu</v>
      </c>
    </row>
    <row r="576" spans="1:12" ht="18" customHeight="1" x14ac:dyDescent="0.25">
      <c r="A576" s="10" t="s">
        <v>486</v>
      </c>
      <c r="B576" s="11" t="s">
        <v>2210</v>
      </c>
      <c r="C576" s="12" t="s">
        <v>9</v>
      </c>
      <c r="D576" s="41">
        <v>40136</v>
      </c>
      <c r="E576" s="13">
        <v>2</v>
      </c>
      <c r="F576" s="9"/>
      <c r="G576" s="23" t="s">
        <v>2274</v>
      </c>
      <c r="H576" s="23"/>
      <c r="I576" s="23"/>
      <c r="J576" s="24" t="str">
        <f>HYPERLINK(G576)</f>
        <v>https://voksenuddannelse.dk/soeg/uddannelser/amu/filtrering/kurs?subject_code=40136&amp;level=-&amp;type=amu</v>
      </c>
    </row>
    <row r="577" spans="1:12" ht="18" customHeight="1" x14ac:dyDescent="0.25">
      <c r="A577" s="14" t="s">
        <v>486</v>
      </c>
      <c r="B577" s="15" t="s">
        <v>504</v>
      </c>
      <c r="C577" s="16" t="s">
        <v>9</v>
      </c>
      <c r="D577" s="8">
        <v>44886</v>
      </c>
      <c r="E577" s="17">
        <v>5</v>
      </c>
      <c r="F577" s="8"/>
      <c r="G577" s="25" t="s">
        <v>633</v>
      </c>
      <c r="H577" s="23" t="str">
        <f>B577</f>
        <v>Voldsforebyggelse, konfliktløsning og udvikling</v>
      </c>
      <c r="I577" s="23" t="str">
        <f>CONCATENATE(G577,B577)</f>
        <v>https://www.ug.dk/search/Voldsforebyggelse, konfliktløsning og udvikling</v>
      </c>
      <c r="J577" s="24" t="str">
        <f>HYPERLINK(K577)</f>
        <v>https://www.ug.dk/voksen-og-efteruddannelser/arbejdsmarkedsuddannelser/socialpsykiatri-og-fysiskpsykisk-handicap/voldsforebyggelse-konfliktloesning-og-udvikling</v>
      </c>
      <c r="K577" t="s">
        <v>1759</v>
      </c>
      <c r="L577" t="str">
        <f>VLOOKUP(B577,'Ark2'!$B$1:$H$632,7,0)</f>
        <v>https://www.ug.dk/voksen-og-efteruddannelser/arbejdsmarkedsuddannelser/socialpsykiatri-og-fysiskpsykisk-handicap/voldsforebyggelse-konfliktloesning-og-udvikling</v>
      </c>
    </row>
    <row r="578" spans="1:12" ht="18" customHeight="1" x14ac:dyDescent="0.25">
      <c r="A578" s="14" t="s">
        <v>505</v>
      </c>
      <c r="B578" s="15" t="s">
        <v>615</v>
      </c>
      <c r="C578" s="16" t="s">
        <v>9</v>
      </c>
      <c r="D578" s="8" t="s">
        <v>616</v>
      </c>
      <c r="E578" s="17">
        <v>1</v>
      </c>
      <c r="F578" s="8"/>
      <c r="G578" s="25" t="s">
        <v>633</v>
      </c>
      <c r="H578" s="23" t="str">
        <f>B578</f>
        <v>Affaldshåndtering</v>
      </c>
      <c r="I578" s="23" t="str">
        <f>CONCATENATE(G578,B578)</f>
        <v>https://www.ug.dk/search/Affaldshåndtering</v>
      </c>
      <c r="J578" s="24" t="str">
        <f>HYPERLINK(K578)</f>
        <v>https://www.ug.dk/voksen-og-efteruddannelser/arbejdsmarkedsuddannelser/rengoeringsservice/affaldshaandtering</v>
      </c>
      <c r="K578" s="6" t="s">
        <v>1867</v>
      </c>
      <c r="L578" t="str">
        <f>VLOOKUP(B578,'Ark2'!$B$1:$H$632,7,0)</f>
        <v>https://www.ug.dk/voksen-og-efteruddannelser/arbejdsmarkedsuddannelser/rengoeringsservice/affaldshaandtering</v>
      </c>
    </row>
    <row r="579" spans="1:12" ht="18" customHeight="1" x14ac:dyDescent="0.25">
      <c r="A579" s="14" t="s">
        <v>505</v>
      </c>
      <c r="B579" s="15" t="s">
        <v>1836</v>
      </c>
      <c r="C579" s="16" t="s">
        <v>9</v>
      </c>
      <c r="D579" s="8">
        <v>20801</v>
      </c>
      <c r="E579" s="17">
        <v>3</v>
      </c>
      <c r="F579" s="8"/>
      <c r="G579" s="23" t="s">
        <v>2288</v>
      </c>
      <c r="H579" s="23"/>
      <c r="I579" s="23"/>
      <c r="J579" s="24" t="str">
        <f>HYPERLINK(G579)</f>
        <v>https://voksenuddannelse.dk/soeg/uddannelser/amu/filtrering/kurs?subject_code=20801&amp;level=-&amp;type=amu</v>
      </c>
    </row>
    <row r="580" spans="1:12" ht="18" customHeight="1" x14ac:dyDescent="0.25">
      <c r="A580" s="14" t="s">
        <v>505</v>
      </c>
      <c r="B580" s="15" t="s">
        <v>1838</v>
      </c>
      <c r="C580" s="16" t="s">
        <v>9</v>
      </c>
      <c r="D580" s="8">
        <v>20802</v>
      </c>
      <c r="E580" s="17">
        <v>2</v>
      </c>
      <c r="F580" s="8"/>
      <c r="G580" s="23" t="s">
        <v>2289</v>
      </c>
      <c r="H580" s="23"/>
      <c r="I580" s="23"/>
      <c r="J580" s="24" t="str">
        <f>HYPERLINK(G580)</f>
        <v>https://voksenuddannelse.dk/soeg/uddannelser/amu/filtrering/kurs?subject_code=20802&amp;level=-&amp;type=amu</v>
      </c>
    </row>
    <row r="581" spans="1:12" ht="18" customHeight="1" x14ac:dyDescent="0.25">
      <c r="A581" s="14" t="s">
        <v>505</v>
      </c>
      <c r="B581" s="15" t="s">
        <v>2215</v>
      </c>
      <c r="C581" s="16" t="s">
        <v>9</v>
      </c>
      <c r="D581" s="8">
        <v>49351</v>
      </c>
      <c r="E581" s="17">
        <v>2</v>
      </c>
      <c r="F581" s="8"/>
      <c r="G581" s="23" t="s">
        <v>2286</v>
      </c>
      <c r="H581" s="23"/>
      <c r="I581" s="23"/>
      <c r="J581" s="24" t="str">
        <f>HYPERLINK(G581)</f>
        <v>https://voksenuddannelse.dk/soeg/uddannelser/amu/filtrering/kurs?subject_code=49351&amp;level=-&amp;type=amu</v>
      </c>
    </row>
    <row r="582" spans="1:12" ht="18" customHeight="1" x14ac:dyDescent="0.25">
      <c r="A582" s="14" t="s">
        <v>505</v>
      </c>
      <c r="B582" s="15" t="s">
        <v>614</v>
      </c>
      <c r="C582" s="16" t="s">
        <v>9</v>
      </c>
      <c r="D582" s="8">
        <v>22549</v>
      </c>
      <c r="E582" s="17">
        <v>2</v>
      </c>
      <c r="F582" s="8"/>
      <c r="G582" s="25" t="s">
        <v>633</v>
      </c>
      <c r="H582" s="23" t="str">
        <f>B582</f>
        <v>Bæredygtig rengøring</v>
      </c>
      <c r="I582" s="23" t="str">
        <f>CONCATENATE(G582,B582)</f>
        <v>https://www.ug.dk/search/Bæredygtig rengøring</v>
      </c>
      <c r="J582" s="24" t="str">
        <f>HYPERLINK(K582)</f>
        <v>https://www.ug.dk/voksen-og-efteruddannelser/arbejdsmarkedsuddannelser/rengoeringsservice/baeredygtig-rengoering</v>
      </c>
      <c r="K582" s="6" t="s">
        <v>1868</v>
      </c>
      <c r="L582" t="str">
        <f>VLOOKUP(B582,'Ark2'!$B$1:$H$632,7,0)</f>
        <v>https://www.ug.dk/voksen-og-efteruddannelser/arbejdsmarkedsuddannelser/rengoeringsservice/baeredygtig-rengoering</v>
      </c>
    </row>
    <row r="583" spans="1:12" ht="18" customHeight="1" x14ac:dyDescent="0.25">
      <c r="A583" s="14" t="s">
        <v>505</v>
      </c>
      <c r="B583" s="15" t="s">
        <v>507</v>
      </c>
      <c r="C583" s="16" t="s">
        <v>9</v>
      </c>
      <c r="D583" s="8">
        <v>49326</v>
      </c>
      <c r="E583" s="17">
        <v>10</v>
      </c>
      <c r="F583" s="8"/>
      <c r="G583" s="25" t="s">
        <v>633</v>
      </c>
      <c r="H583" s="23" t="str">
        <f>B583</f>
        <v xml:space="preserve">Daglig erhvervsrengøring </v>
      </c>
      <c r="I583" s="23" t="str">
        <f>CONCATENATE(G583,B583)</f>
        <v xml:space="preserve">https://www.ug.dk/search/Daglig erhvervsrengøring </v>
      </c>
      <c r="J583" s="24" t="str">
        <f>HYPERLINK(K583)</f>
        <v>https://www.ug.dk/voksen-og-efteruddannelser/arbejdsmarkedsuddannelser/rengoeringsservice/daglig-erhvervsrengoering</v>
      </c>
      <c r="K583" t="s">
        <v>1797</v>
      </c>
      <c r="L583" t="str">
        <f>VLOOKUP(B583,'Ark2'!$B$1:$H$632,7,0)</f>
        <v>https://www.ug.dk/voksen-og-efteruddannelser/arbejdsmarkedsuddannelser/rengoeringsservice/daglig-erhvervsrengoering</v>
      </c>
    </row>
    <row r="584" spans="1:12" ht="18" customHeight="1" x14ac:dyDescent="0.25">
      <c r="A584" s="14" t="s">
        <v>505</v>
      </c>
      <c r="B584" s="15" t="s">
        <v>506</v>
      </c>
      <c r="C584" s="16" t="s">
        <v>9</v>
      </c>
      <c r="D584" s="8">
        <v>49347</v>
      </c>
      <c r="E584" s="17">
        <v>20</v>
      </c>
      <c r="F584" s="8"/>
      <c r="G584" s="25" t="s">
        <v>633</v>
      </c>
      <c r="H584" s="23" t="str">
        <f>B584</f>
        <v>Daglig erhvervsrengøring for F/I</v>
      </c>
      <c r="I584" s="23" t="str">
        <f>CONCATENATE(G584,B584)</f>
        <v>https://www.ug.dk/search/Daglig erhvervsrengøring for F/I</v>
      </c>
      <c r="J584" s="24" t="str">
        <f>HYPERLINK(K584)</f>
        <v>https://www.ug.dk/voksen-og-efteruddannelser/arbejdsmarkedsuddannelser/rengoeringsservice/daglig-erhvervsrengoering-for-fi</v>
      </c>
      <c r="K584" t="s">
        <v>1798</v>
      </c>
      <c r="L584" t="str">
        <f>VLOOKUP(B584,'Ark2'!$B$1:$H$632,7,0)</f>
        <v>https://www.ug.dk/voksen-og-efteruddannelser/arbejdsmarkedsuddannelser/rengoeringsservice/daglig-erhvervsrengoering-for-fi</v>
      </c>
    </row>
    <row r="585" spans="1:12" ht="18" customHeight="1" x14ac:dyDescent="0.25">
      <c r="A585" s="14" t="s">
        <v>505</v>
      </c>
      <c r="B585" s="15" t="s">
        <v>1521</v>
      </c>
      <c r="C585" s="16" t="s">
        <v>9</v>
      </c>
      <c r="D585" s="8">
        <v>48579</v>
      </c>
      <c r="E585" s="17">
        <v>6</v>
      </c>
      <c r="F585" s="8"/>
      <c r="G585" s="23" t="s">
        <v>2283</v>
      </c>
      <c r="H585" s="23"/>
      <c r="I585" s="23"/>
      <c r="J585" s="24" t="str">
        <f>HYPERLINK(G585)</f>
        <v>https://voksenuddannelse.dk/soeg/uddannelser/amu/filtrering/kurs?subject_code=48579&amp;level=-&amp;type=amu</v>
      </c>
    </row>
    <row r="586" spans="1:12" ht="18" customHeight="1" x14ac:dyDescent="0.25">
      <c r="A586" s="14" t="s">
        <v>505</v>
      </c>
      <c r="B586" s="15" t="s">
        <v>508</v>
      </c>
      <c r="C586" s="16" t="s">
        <v>9</v>
      </c>
      <c r="D586" s="8">
        <v>48575</v>
      </c>
      <c r="E586" s="17">
        <v>5</v>
      </c>
      <c r="F586" s="8"/>
      <c r="G586" s="25" t="s">
        <v>633</v>
      </c>
      <c r="H586" s="23" t="str">
        <f>B586</f>
        <v xml:space="preserve">Ejendommens installationer, ejendomsservice </v>
      </c>
      <c r="I586" s="23" t="str">
        <f>CONCATENATE(G586,B586)</f>
        <v xml:space="preserve">https://www.ug.dk/search/Ejendommens installationer, ejendomsservice </v>
      </c>
      <c r="J586" s="24" t="str">
        <f>HYPERLINK(K586)</f>
        <v>https://www.ug.dk/voksen-og-efteruddannelser/arbejdsmarkedsuddannelser/ejendomsservice/ejendommens-installationer-ejendomsservice</v>
      </c>
      <c r="K586" t="s">
        <v>1869</v>
      </c>
      <c r="L586" t="str">
        <f>VLOOKUP(B586,'Ark2'!$B$1:$H$632,7,0)</f>
        <v>https://www.ug.dk/voksen-og-efteruddannelser/arbejdsmarkedsuddannelser/ejendomsservice/ejendommens-installationer-ejendomsservice</v>
      </c>
    </row>
    <row r="587" spans="1:12" ht="18" customHeight="1" x14ac:dyDescent="0.25">
      <c r="A587" s="14" t="s">
        <v>505</v>
      </c>
      <c r="B587" s="15" t="s">
        <v>1483</v>
      </c>
      <c r="C587" s="16" t="s">
        <v>9</v>
      </c>
      <c r="D587" s="8">
        <v>22503</v>
      </c>
      <c r="E587" s="17">
        <v>3</v>
      </c>
      <c r="F587" s="8"/>
      <c r="G587" s="23" t="s">
        <v>2279</v>
      </c>
      <c r="H587" s="23"/>
      <c r="I587" s="23"/>
      <c r="J587" s="24" t="str">
        <f>HYPERLINK(G587)</f>
        <v>https://voksenuddannelse.dk/soeg/uddannelser/amu/filtrering/kurs?subject_code=22503&amp;level=-&amp;type=amu</v>
      </c>
    </row>
    <row r="588" spans="1:12" ht="18" customHeight="1" x14ac:dyDescent="0.25">
      <c r="A588" s="14" t="s">
        <v>505</v>
      </c>
      <c r="B588" s="15" t="s">
        <v>1485</v>
      </c>
      <c r="C588" s="16" t="s">
        <v>9</v>
      </c>
      <c r="D588" s="8">
        <v>22504</v>
      </c>
      <c r="E588" s="17">
        <v>3</v>
      </c>
      <c r="F588" s="8"/>
      <c r="G588" s="23" t="s">
        <v>2280</v>
      </c>
      <c r="H588" s="23"/>
      <c r="I588" s="23"/>
      <c r="J588" s="24" t="str">
        <f>HYPERLINK(G588)</f>
        <v>https://voksenuddannelse.dk/soeg/uddannelser/amu/filtrering/kurs?subject_code=22504&amp;level=-&amp;type=amu</v>
      </c>
    </row>
    <row r="589" spans="1:12" ht="18" customHeight="1" x14ac:dyDescent="0.25">
      <c r="A589" s="14" t="s">
        <v>505</v>
      </c>
      <c r="B589" s="15" t="s">
        <v>1487</v>
      </c>
      <c r="C589" s="16" t="s">
        <v>9</v>
      </c>
      <c r="D589" s="8">
        <v>22505</v>
      </c>
      <c r="E589" s="17">
        <v>3</v>
      </c>
      <c r="F589" s="8"/>
      <c r="G589" s="23" t="s">
        <v>2281</v>
      </c>
      <c r="H589" s="23"/>
      <c r="I589" s="23"/>
      <c r="J589" s="24" t="str">
        <f>HYPERLINK(G589)</f>
        <v>https://voksenuddannelse.dk/soeg/uddannelser/amu/filtrering/kurs?subject_code=22505&amp;level=-&amp;type=amu</v>
      </c>
    </row>
    <row r="590" spans="1:12" ht="18" customHeight="1" x14ac:dyDescent="0.25">
      <c r="A590" s="14" t="s">
        <v>505</v>
      </c>
      <c r="B590" s="15" t="s">
        <v>509</v>
      </c>
      <c r="C590" s="16" t="s">
        <v>9</v>
      </c>
      <c r="D590" s="8">
        <v>49367</v>
      </c>
      <c r="E590" s="17">
        <v>2</v>
      </c>
      <c r="F590" s="8"/>
      <c r="G590" s="25" t="s">
        <v>633</v>
      </c>
      <c r="H590" s="23" t="str">
        <f>B590</f>
        <v>Ergonomi ved rengøringsarbejdet</v>
      </c>
      <c r="I590" s="23" t="str">
        <f>CONCATENATE(G590,B590)</f>
        <v>https://www.ug.dk/search/Ergonomi ved rengøringsarbejdet</v>
      </c>
      <c r="J590" s="24" t="str">
        <f>HYPERLINK(K590)</f>
        <v>https://www.ug.dk/voksen-og-efteruddannelser/arbejdsmarkedsuddannelser/rengoeringsservice/ergonomi-ved-rengoeringsarbejdet</v>
      </c>
      <c r="K590" t="s">
        <v>1799</v>
      </c>
      <c r="L590" t="str">
        <f>VLOOKUP(B590,'Ark2'!$B$1:$H$632,7,0)</f>
        <v>https://www.ug.dk/voksen-og-efteruddannelser/arbejdsmarkedsuddannelser/rengoeringsservice/ergonomi-ved-rengoeringsarbejdet</v>
      </c>
    </row>
    <row r="591" spans="1:12" ht="18" customHeight="1" x14ac:dyDescent="0.25">
      <c r="A591" s="14" t="s">
        <v>505</v>
      </c>
      <c r="B591" s="15" t="s">
        <v>510</v>
      </c>
      <c r="C591" s="16" t="s">
        <v>9</v>
      </c>
      <c r="D591" s="8">
        <v>49349</v>
      </c>
      <c r="E591" s="17">
        <v>1</v>
      </c>
      <c r="F591" s="8"/>
      <c r="G591" s="25" t="s">
        <v>633</v>
      </c>
      <c r="H591" s="23" t="str">
        <f>B591</f>
        <v xml:space="preserve">Grundlæggende rengøringshygiejne </v>
      </c>
      <c r="I591" s="23" t="str">
        <f>CONCATENATE(G591,B591)</f>
        <v xml:space="preserve">https://www.ug.dk/search/Grundlæggende rengøringshygiejne </v>
      </c>
      <c r="J591" s="24" t="str">
        <f>HYPERLINK(K591)</f>
        <v>https://www.ug.dk/voksen-og-efteruddannelser/arbejdsmarkedsuddannelser/rengoeringsservice/grundlaeggende-rengoeringshygiejne</v>
      </c>
      <c r="K591" t="s">
        <v>1802</v>
      </c>
      <c r="L591" t="str">
        <f>VLOOKUP(B591,'Ark2'!$B$1:$H$632,7,0)</f>
        <v>https://www.ug.dk/voksen-og-efteruddannelser/arbejdsmarkedsuddannelser/rengoeringsservice/grundlaeggende-rengoeringshygiejne</v>
      </c>
    </row>
    <row r="592" spans="1:12" ht="18" customHeight="1" x14ac:dyDescent="0.25">
      <c r="A592" s="14" t="s">
        <v>505</v>
      </c>
      <c r="B592" s="15" t="s">
        <v>511</v>
      </c>
      <c r="C592" s="16" t="s">
        <v>9</v>
      </c>
      <c r="D592" s="8">
        <v>49789</v>
      </c>
      <c r="E592" s="17">
        <v>1</v>
      </c>
      <c r="F592" s="8"/>
      <c r="G592" s="25" t="s">
        <v>633</v>
      </c>
      <c r="H592" s="23" t="str">
        <f>B592</f>
        <v>Grundlæggende Rengøringshygiejne, del 2</v>
      </c>
      <c r="I592" s="23" t="str">
        <f>CONCATENATE(G592,B592)</f>
        <v>https://www.ug.dk/search/Grundlæggende Rengøringshygiejne, del 2</v>
      </c>
      <c r="J592" s="24" t="str">
        <f>HYPERLINK(K592)</f>
        <v>https://www.ug.dk/voksen-og-efteruddannelser/arbejdsmarkedsuddannelser/rengoeringsservice/grundlaeggende-rengoeringshygiejne-del-2</v>
      </c>
      <c r="K592" t="s">
        <v>1803</v>
      </c>
      <c r="L592" t="str">
        <f>VLOOKUP(B592,'Ark2'!$B$1:$H$632,7,0)</f>
        <v>https://www.ug.dk/voksen-og-efteruddannelser/arbejdsmarkedsuddannelser/rengoeringsservice/grundlaeggende-rengoeringshygiejne-del-2</v>
      </c>
    </row>
    <row r="593" spans="1:12" ht="18" customHeight="1" x14ac:dyDescent="0.25">
      <c r="A593" s="14" t="s">
        <v>505</v>
      </c>
      <c r="B593" s="15" t="s">
        <v>512</v>
      </c>
      <c r="C593" s="16" t="s">
        <v>9</v>
      </c>
      <c r="D593" s="8">
        <v>49333</v>
      </c>
      <c r="E593" s="17">
        <v>5</v>
      </c>
      <c r="F593" s="8"/>
      <c r="G593" s="25" t="s">
        <v>633</v>
      </c>
      <c r="H593" s="23" t="str">
        <f>B593</f>
        <v>Grundlæggende skadeservicearbejde modul 1</v>
      </c>
      <c r="I593" s="23" t="str">
        <f>CONCATENATE(G593,B593)</f>
        <v>https://www.ug.dk/search/Grundlæggende skadeservicearbejde modul 1</v>
      </c>
      <c r="J593" s="24" t="str">
        <f>HYPERLINK(K593)</f>
        <v>https://www.ug.dk/voksen-og-efteruddannelser/arbejdsmarkedsuddannelser/rengoeringsservice/grundlaeggende-skadeservicearbejde-modul-1</v>
      </c>
      <c r="K593" t="s">
        <v>1870</v>
      </c>
      <c r="L593" t="str">
        <f>VLOOKUP(B593,'Ark2'!$B$1:$H$632,7,0)</f>
        <v>https://www.ug.dk/voksen-og-efteruddannelser/arbejdsmarkedsuddannelser/rengoeringsservice/grundlaeggende-skadeservicearbejde-modul-1</v>
      </c>
    </row>
    <row r="594" spans="1:12" ht="18" customHeight="1" x14ac:dyDescent="0.25">
      <c r="A594" s="14" t="s">
        <v>505</v>
      </c>
      <c r="B594" s="15" t="s">
        <v>513</v>
      </c>
      <c r="C594" s="16" t="s">
        <v>9</v>
      </c>
      <c r="D594" s="8">
        <v>49370</v>
      </c>
      <c r="E594" s="17">
        <v>5</v>
      </c>
      <c r="F594" s="8"/>
      <c r="G594" s="25" t="s">
        <v>633</v>
      </c>
      <c r="H594" s="23" t="str">
        <f>B594</f>
        <v>Grundlæggende skadeservicearbejde modul 2</v>
      </c>
      <c r="I594" s="23" t="str">
        <f>CONCATENATE(G594,B594)</f>
        <v>https://www.ug.dk/search/Grundlæggende skadeservicearbejde modul 2</v>
      </c>
      <c r="J594" s="24" t="str">
        <f>HYPERLINK(K594)</f>
        <v>https://www.ug.dk/voksen-og-efteruddannelser/arbejdsmarkedsuddannelser/rengoeringsservice/grundlaeggende-skadeservicearbejde-modul-2</v>
      </c>
      <c r="K594" t="s">
        <v>1871</v>
      </c>
      <c r="L594" t="str">
        <f>VLOOKUP(B594,'Ark2'!$B$1:$H$632,7,0)</f>
        <v>https://www.ug.dk/voksen-og-efteruddannelser/arbejdsmarkedsuddannelser/rengoeringsservice/grundlaeggende-skadeservicearbejde-modul-2</v>
      </c>
    </row>
    <row r="595" spans="1:12" ht="18" customHeight="1" x14ac:dyDescent="0.25">
      <c r="A595" s="14" t="s">
        <v>505</v>
      </c>
      <c r="B595" s="15" t="s">
        <v>514</v>
      </c>
      <c r="C595" s="16" t="s">
        <v>9</v>
      </c>
      <c r="D595" s="8">
        <v>49354</v>
      </c>
      <c r="E595" s="17">
        <v>2</v>
      </c>
      <c r="F595" s="8"/>
      <c r="G595" s="25" t="s">
        <v>633</v>
      </c>
      <c r="H595" s="23" t="str">
        <f>B595</f>
        <v xml:space="preserve">Hospitalshygiejne </v>
      </c>
      <c r="I595" s="23" t="str">
        <f>CONCATENATE(G595,B595)</f>
        <v xml:space="preserve">https://www.ug.dk/search/Hospitalshygiejne </v>
      </c>
      <c r="J595" s="24" t="str">
        <f>HYPERLINK(K595)</f>
        <v>https://www.ug.dk/voksen-og-efteruddannelser/arbejdsmarkedsuddannelser/rengoeringsservice/hospitalshygiejne</v>
      </c>
      <c r="K595" t="s">
        <v>1846</v>
      </c>
      <c r="L595" t="str">
        <f>VLOOKUP(B595,'Ark2'!$B$1:$H$632,7,0)</f>
        <v>https://www.ug.dk/voksen-og-efteruddannelser/arbejdsmarkedsuddannelser/rengoeringsservice/hospitalshygiejne</v>
      </c>
    </row>
    <row r="596" spans="1:12" ht="18" customHeight="1" x14ac:dyDescent="0.25">
      <c r="A596" s="14" t="s">
        <v>505</v>
      </c>
      <c r="B596" s="15" t="s">
        <v>515</v>
      </c>
      <c r="C596" s="16" t="s">
        <v>9</v>
      </c>
      <c r="D596" s="8">
        <v>49353</v>
      </c>
      <c r="E596" s="17">
        <v>2</v>
      </c>
      <c r="F596" s="8"/>
      <c r="G596" s="25" t="s">
        <v>633</v>
      </c>
      <c r="H596" s="23" t="str">
        <f>B596</f>
        <v>Hygiejne på skoler og institutioner</v>
      </c>
      <c r="I596" s="23" t="str">
        <f>CONCATENATE(G596,B596)</f>
        <v>https://www.ug.dk/search/Hygiejne på skoler og institutioner</v>
      </c>
      <c r="J596" s="24" t="str">
        <f>HYPERLINK(K596)</f>
        <v>https://www.ug.dk/voksen-og-efteruddannelser/arbejdsmarkedsuddannelser/rengoeringsservice/hygiejne-paa-skoler-og-institutioner</v>
      </c>
      <c r="K596" t="s">
        <v>1804</v>
      </c>
      <c r="L596" t="str">
        <f>VLOOKUP(B596,'Ark2'!$B$1:$H$632,7,0)</f>
        <v>https://www.ug.dk/voksen-og-efteruddannelser/arbejdsmarkedsuddannelser/rengoeringsservice/hygiejne-paa-skoler-og-institutioner</v>
      </c>
    </row>
    <row r="597" spans="1:12" ht="18" customHeight="1" x14ac:dyDescent="0.25">
      <c r="A597" s="14" t="s">
        <v>505</v>
      </c>
      <c r="B597" s="15" t="s">
        <v>516</v>
      </c>
      <c r="C597" s="16" t="s">
        <v>9</v>
      </c>
      <c r="D597" s="8">
        <v>44853</v>
      </c>
      <c r="E597" s="17">
        <v>3</v>
      </c>
      <c r="F597" s="8"/>
      <c r="G597" s="25" t="s">
        <v>633</v>
      </c>
      <c r="H597" s="23" t="str">
        <f>B597</f>
        <v>Kommunikation og konflikthåndtering - service</v>
      </c>
      <c r="I597" s="23" t="str">
        <f>CONCATENATE(G597,B597)</f>
        <v>https://www.ug.dk/search/Kommunikation og konflikthåndtering - service</v>
      </c>
      <c r="J597" s="24" t="str">
        <f>HYPERLINK(K597)</f>
        <v>https://www.ug.dk/voksen-og-efteruddannelser/arbejdsmarkedsuddannelser/rengoeringsservice/kommunikation-og-konflikthaandtering-service</v>
      </c>
      <c r="K597" t="s">
        <v>1872</v>
      </c>
      <c r="L597" t="str">
        <f>VLOOKUP(B597,'Ark2'!$B$1:$H$632,7,0)</f>
        <v>https://www.ug.dk/voksen-og-efteruddannelser/arbejdsmarkedsuddannelser/rengoeringsservice/kommunikation-og-konflikthaandtering-service</v>
      </c>
    </row>
    <row r="598" spans="1:12" ht="18" customHeight="1" x14ac:dyDescent="0.25">
      <c r="A598" s="14" t="s">
        <v>505</v>
      </c>
      <c r="B598" s="15" t="s">
        <v>2216</v>
      </c>
      <c r="C598" s="16" t="s">
        <v>9</v>
      </c>
      <c r="D598" s="8">
        <v>22561</v>
      </c>
      <c r="E598" s="17">
        <v>3</v>
      </c>
      <c r="F598" s="8"/>
      <c r="G598" s="23" t="s">
        <v>2287</v>
      </c>
      <c r="H598" s="23"/>
      <c r="I598" s="23"/>
      <c r="J598" s="24" t="str">
        <f>HYPERLINK(G598)</f>
        <v>https://voksenuddannelse.dk/soeg/uddannelser/amu/filtrering/kurs?subject_code=22561&amp;level=-&amp;type=amu</v>
      </c>
    </row>
    <row r="599" spans="1:12" ht="18" customHeight="1" x14ac:dyDescent="0.25">
      <c r="A599" s="14" t="s">
        <v>505</v>
      </c>
      <c r="B599" s="15" t="s">
        <v>517</v>
      </c>
      <c r="C599" s="16" t="s">
        <v>9</v>
      </c>
      <c r="D599" s="8">
        <v>49350</v>
      </c>
      <c r="E599" s="17">
        <v>3</v>
      </c>
      <c r="F599" s="8"/>
      <c r="G599" s="25" t="s">
        <v>633</v>
      </c>
      <c r="H599" s="23" t="str">
        <f>B599</f>
        <v xml:space="preserve">Materialekendskab og rengøringskemi </v>
      </c>
      <c r="I599" s="23" t="str">
        <f>CONCATENATE(G599,B599)</f>
        <v xml:space="preserve">https://www.ug.dk/search/Materialekendskab og rengøringskemi </v>
      </c>
      <c r="J599" s="24" t="str">
        <f>HYPERLINK(K599)</f>
        <v>https://www.ug.dk/voksen-og-efteruddannelser/arbejdsmarkedsuddannelser/rengoeringsservice/materialekendskab-og-rengoeringskemi</v>
      </c>
      <c r="K599" t="s">
        <v>1809</v>
      </c>
      <c r="L599" t="str">
        <f>VLOOKUP(B599,'Ark2'!$B$1:$H$632,7,0)</f>
        <v>https://www.ug.dk/voksen-og-efteruddannelser/arbejdsmarkedsuddannelser/rengoeringsservice/materialekendskab-og-rengoeringskemi</v>
      </c>
    </row>
    <row r="600" spans="1:12" ht="18" customHeight="1" x14ac:dyDescent="0.25">
      <c r="A600" s="14" t="s">
        <v>505</v>
      </c>
      <c r="B600" s="15" t="s">
        <v>617</v>
      </c>
      <c r="C600" s="16" t="s">
        <v>9</v>
      </c>
      <c r="D600" s="8">
        <v>47493</v>
      </c>
      <c r="E600" s="17">
        <v>1</v>
      </c>
      <c r="F600" s="8"/>
      <c r="G600" s="25" t="s">
        <v>633</v>
      </c>
      <c r="H600" s="23" t="str">
        <f>B600</f>
        <v>Mikrofiberrengøring</v>
      </c>
      <c r="I600" s="23" t="str">
        <f>CONCATENATE(G600,B600)</f>
        <v>https://www.ug.dk/search/Mikrofiberrengøring</v>
      </c>
      <c r="J600" s="24" t="str">
        <f>HYPERLINK(K600)</f>
        <v>https://www.ug.dk/voksen-og-efteruddannelser/arbejdsmarkedsuddannelser/rengoeringsservice/mikrofiberrengoering</v>
      </c>
      <c r="K600" t="s">
        <v>1810</v>
      </c>
      <c r="L600" t="str">
        <f>VLOOKUP(B600,'Ark2'!$B$1:$H$632,7,0)</f>
        <v>https://www.ug.dk/voksen-og-efteruddannelser/arbejdsmarkedsuddannelser/rengoeringsservice/mikrofiberrengoering</v>
      </c>
    </row>
    <row r="601" spans="1:12" ht="18" customHeight="1" x14ac:dyDescent="0.25">
      <c r="A601" s="14" t="s">
        <v>505</v>
      </c>
      <c r="B601" s="15" t="s">
        <v>518</v>
      </c>
      <c r="C601" s="16" t="s">
        <v>9</v>
      </c>
      <c r="D601" s="8">
        <v>49355</v>
      </c>
      <c r="E601" s="17">
        <v>2</v>
      </c>
      <c r="F601" s="8"/>
      <c r="G601" s="25" t="s">
        <v>633</v>
      </c>
      <c r="H601" s="23" t="str">
        <f>B601</f>
        <v>Personlig planlægning af rengøringsarbejdet</v>
      </c>
      <c r="I601" s="23" t="str">
        <f>CONCATENATE(G601,B601)</f>
        <v>https://www.ug.dk/search/Personlig planlægning af rengøringsarbejdet</v>
      </c>
      <c r="J601" s="24" t="str">
        <f>HYPERLINK(K601)</f>
        <v>https://www.ug.dk/voksen-og-efteruddannelser/arbejdsmarkedsuddannelser/rengoeringsservice/personlig-planlaegning-af-rengoeringsarbejdet</v>
      </c>
      <c r="K601" t="s">
        <v>1815</v>
      </c>
      <c r="L601" t="str">
        <f>VLOOKUP(B601,'Ark2'!$B$1:$H$632,7,0)</f>
        <v>https://www.ug.dk/voksen-og-efteruddannelser/arbejdsmarkedsuddannelser/rengoeringsservice/personlig-planlaegning-af-rengoeringsarbejdet</v>
      </c>
    </row>
    <row r="602" spans="1:12" ht="18" customHeight="1" x14ac:dyDescent="0.25">
      <c r="A602" s="14" t="s">
        <v>505</v>
      </c>
      <c r="B602" s="15" t="s">
        <v>519</v>
      </c>
      <c r="C602" s="16" t="s">
        <v>9</v>
      </c>
      <c r="D602" s="8">
        <v>49374</v>
      </c>
      <c r="E602" s="17">
        <v>5</v>
      </c>
      <c r="F602" s="8"/>
      <c r="G602" s="25" t="s">
        <v>633</v>
      </c>
      <c r="H602" s="23" t="str">
        <f>B602</f>
        <v>Rengøring og skadeservice: Fugtteknik</v>
      </c>
      <c r="I602" s="23" t="str">
        <f>CONCATENATE(G602,B602)</f>
        <v>https://www.ug.dk/search/Rengøring og skadeservice: Fugtteknik</v>
      </c>
      <c r="J602" s="24" t="str">
        <f>HYPERLINK(K602)</f>
        <v>https://www.ug.dk/voksen-og-efteruddannelser/arbejdsmarkedsuddannelser/rengoeringsservice/rengoering-og-skadeservice-fugtteknik</v>
      </c>
      <c r="K602" t="s">
        <v>1873</v>
      </c>
      <c r="L602" t="str">
        <f>VLOOKUP(B602,'Ark2'!$B$1:$H$632,7,0)</f>
        <v>https://www.ug.dk/voksen-og-efteruddannelser/arbejdsmarkedsuddannelser/rengoeringsservice/rengoering-og-skadeservice-fugtteknik</v>
      </c>
    </row>
    <row r="603" spans="1:12" ht="18" customHeight="1" x14ac:dyDescent="0.25">
      <c r="A603" s="14" t="s">
        <v>505</v>
      </c>
      <c r="B603" s="15" t="s">
        <v>520</v>
      </c>
      <c r="C603" s="16" t="s">
        <v>9</v>
      </c>
      <c r="D603" s="8">
        <v>49371</v>
      </c>
      <c r="E603" s="17">
        <v>3</v>
      </c>
      <c r="F603" s="8"/>
      <c r="G603" s="25" t="s">
        <v>633</v>
      </c>
      <c r="H603" s="23" t="str">
        <f>B603</f>
        <v>Rengøring og skadeservice: Løsøre</v>
      </c>
      <c r="I603" s="23" t="str">
        <f>CONCATENATE(G603,B603)</f>
        <v>https://www.ug.dk/search/Rengøring og skadeservice: Løsøre</v>
      </c>
      <c r="J603" s="24" t="str">
        <f>HYPERLINK(K603)</f>
        <v>https://www.ug.dk/voksen-og-efteruddannelser/arbejdsmarkedsuddannelser/rengoeringsservice/rengoering-og-skadeservice-loesoere</v>
      </c>
      <c r="K603" t="s">
        <v>1874</v>
      </c>
      <c r="L603" t="str">
        <f>VLOOKUP(B603,'Ark2'!$B$1:$H$632,7,0)</f>
        <v>https://www.ug.dk/voksen-og-efteruddannelser/arbejdsmarkedsuddannelser/rengoeringsservice/rengoering-og-skadeservice-loesoere</v>
      </c>
    </row>
    <row r="604" spans="1:12" ht="18" customHeight="1" x14ac:dyDescent="0.25">
      <c r="A604" s="14" t="s">
        <v>505</v>
      </c>
      <c r="B604" s="15" t="s">
        <v>521</v>
      </c>
      <c r="C604" s="16" t="s">
        <v>9</v>
      </c>
      <c r="D604" s="8">
        <v>49352</v>
      </c>
      <c r="E604" s="17">
        <v>4</v>
      </c>
      <c r="F604" s="8"/>
      <c r="G604" s="25" t="s">
        <v>633</v>
      </c>
      <c r="H604" s="23" t="str">
        <f>B604</f>
        <v>Rengøringsudstyr og -metoder</v>
      </c>
      <c r="I604" s="23" t="str">
        <f>CONCATENATE(G604,B604)</f>
        <v>https://www.ug.dk/search/Rengøringsudstyr og -metoder</v>
      </c>
      <c r="J604" s="24" t="str">
        <f>HYPERLINK(K604)</f>
        <v>https://www.ug.dk/voksen-og-efteruddannelser/arbejdsmarkedsuddannelser/rengoeringsservice/rengoeringsudstyr-og-metoder</v>
      </c>
      <c r="K604" t="s">
        <v>1824</v>
      </c>
      <c r="L604" t="str">
        <f>VLOOKUP(B604,'Ark2'!$B$1:$H$632,7,0)</f>
        <v>https://www.ug.dk/voksen-og-efteruddannelser/arbejdsmarkedsuddannelser/rengoeringsservice/rengoeringsudstyr-og-metoder</v>
      </c>
    </row>
    <row r="605" spans="1:12" ht="18" customHeight="1" x14ac:dyDescent="0.25">
      <c r="A605" s="14" t="s">
        <v>505</v>
      </c>
      <c r="B605" s="15" t="s">
        <v>1844</v>
      </c>
      <c r="C605" s="16" t="s">
        <v>9</v>
      </c>
      <c r="D605" s="8">
        <v>49198</v>
      </c>
      <c r="E605" s="17">
        <v>2</v>
      </c>
      <c r="F605" s="8"/>
      <c r="G605" s="23" t="s">
        <v>2285</v>
      </c>
      <c r="H605" s="23"/>
      <c r="I605" s="23"/>
      <c r="J605" s="24" t="str">
        <f>HYPERLINK(G605)</f>
        <v>https://voksenuddannelse.dk/soeg/uddannelser/amu/filtrering/kurs?subject_code=49198&amp;level=-&amp;type=amu</v>
      </c>
    </row>
    <row r="606" spans="1:12" ht="18" customHeight="1" x14ac:dyDescent="0.25">
      <c r="A606" s="14" t="s">
        <v>505</v>
      </c>
      <c r="B606" s="15" t="s">
        <v>522</v>
      </c>
      <c r="C606" s="16" t="s">
        <v>9</v>
      </c>
      <c r="D606" s="8">
        <v>49368</v>
      </c>
      <c r="E606" s="17">
        <v>2</v>
      </c>
      <c r="F606" s="8"/>
      <c r="G606" s="25" t="s">
        <v>633</v>
      </c>
      <c r="H606" s="23" t="str">
        <f>B606</f>
        <v xml:space="preserve">Service i rengøringsarbejdet </v>
      </c>
      <c r="I606" s="23" t="str">
        <f>CONCATENATE(G606,B606)</f>
        <v xml:space="preserve">https://www.ug.dk/search/Service i rengøringsarbejdet </v>
      </c>
      <c r="J606" s="24" t="str">
        <f>HYPERLINK(K606)</f>
        <v>https://www.ug.dk/voksen-og-efteruddannelser/arbejdsmarkedsuddannelser/rengoeringsservice/service-i-rengoeringsarbejdet</v>
      </c>
      <c r="K606" t="s">
        <v>1827</v>
      </c>
      <c r="L606" t="str">
        <f>VLOOKUP(B606,'Ark2'!$B$1:$H$632,7,0)</f>
        <v>https://www.ug.dk/voksen-og-efteruddannelser/arbejdsmarkedsuddannelser/rengoeringsservice/service-i-rengoeringsarbejdet</v>
      </c>
    </row>
    <row r="607" spans="1:12" ht="18" customHeight="1" x14ac:dyDescent="0.25">
      <c r="A607" s="14" t="s">
        <v>505</v>
      </c>
      <c r="B607" s="15" t="s">
        <v>1842</v>
      </c>
      <c r="C607" s="16" t="s">
        <v>9</v>
      </c>
      <c r="D607" s="8">
        <v>48747</v>
      </c>
      <c r="E607" s="17">
        <v>4</v>
      </c>
      <c r="F607" s="8"/>
      <c r="G607" s="23" t="s">
        <v>2284</v>
      </c>
      <c r="H607" s="23"/>
      <c r="I607" s="23"/>
      <c r="J607" s="24" t="str">
        <f>HYPERLINK(G607)</f>
        <v>https://voksenuddannelse.dk/soeg/uddannelser/amu/filtrering/kurs?subject_code=48747&amp;level=-&amp;type=amu</v>
      </c>
    </row>
    <row r="608" spans="1:12" ht="18" customHeight="1" x14ac:dyDescent="0.25">
      <c r="A608" s="14" t="s">
        <v>505</v>
      </c>
      <c r="B608" s="15" t="s">
        <v>1719</v>
      </c>
      <c r="C608" s="16" t="s">
        <v>9</v>
      </c>
      <c r="D608" s="8">
        <v>46661</v>
      </c>
      <c r="E608" s="17">
        <v>5</v>
      </c>
      <c r="F608" s="8"/>
      <c r="G608" s="23" t="s">
        <v>2282</v>
      </c>
      <c r="H608" s="23"/>
      <c r="I608" s="23"/>
      <c r="J608" s="24" t="str">
        <f>HYPERLINK(G608)</f>
        <v>https://voksenuddannelse.dk/soeg/uddannelser/amu/filtrering/kurs?subject_code=46661&amp;level=-&amp;type=amu</v>
      </c>
    </row>
    <row r="609" spans="1:12" ht="18" customHeight="1" x14ac:dyDescent="0.25">
      <c r="A609" s="10" t="s">
        <v>523</v>
      </c>
      <c r="B609" s="11" t="s">
        <v>524</v>
      </c>
      <c r="C609" s="12" t="s">
        <v>9</v>
      </c>
      <c r="D609" s="41">
        <v>47236</v>
      </c>
      <c r="E609" s="13">
        <v>2</v>
      </c>
      <c r="F609" s="9"/>
      <c r="G609" s="25" t="s">
        <v>633</v>
      </c>
      <c r="H609" s="23" t="str">
        <f>B609</f>
        <v>Administrative opgaver i salgsarbejdet</v>
      </c>
      <c r="I609" s="23" t="str">
        <f>CONCATENATE(G609,B609)</f>
        <v>https://www.ug.dk/search/Administrative opgaver i salgsarbejdet</v>
      </c>
      <c r="J609" s="24" t="str">
        <f>HYPERLINK(K609)</f>
        <v>https://www.ug.dk/voksen-og-efteruddannelser/arbejdsmarkedsuddannelser/administration/administrative-opgaver-i-salgsarbejdet</v>
      </c>
      <c r="K609" t="s">
        <v>1946</v>
      </c>
      <c r="L609" t="str">
        <f>VLOOKUP(B609,'Ark2'!$B$1:$H$632,7,0)</f>
        <v>https://www.ug.dk/voksen-og-efteruddannelser/arbejdsmarkedsuddannelser/administration/administrative-opgaver-i-salgsarbejdet</v>
      </c>
    </row>
    <row r="610" spans="1:12" ht="18" customHeight="1" x14ac:dyDescent="0.25">
      <c r="A610" s="10" t="s">
        <v>523</v>
      </c>
      <c r="B610" s="11" t="s">
        <v>48</v>
      </c>
      <c r="C610" s="12" t="s">
        <v>9</v>
      </c>
      <c r="D610" s="41">
        <v>45571</v>
      </c>
      <c r="E610" s="13">
        <v>10</v>
      </c>
      <c r="F610" s="9"/>
      <c r="G610" s="25" t="s">
        <v>633</v>
      </c>
      <c r="H610" s="23" t="str">
        <f>B610</f>
        <v>Fagunderstøttende dansk som andetsprog F/I</v>
      </c>
      <c r="I610" s="23" t="str">
        <f>CONCATENATE(G610,B610)</f>
        <v>https://www.ug.dk/search/Fagunderstøttende dansk som andetsprog F/I</v>
      </c>
      <c r="J610" s="24" t="str">
        <f>HYPERLINK(K610)</f>
        <v>https://www.ug.dk/voksen-og-efteruddannelser/arbejdsmarkedsuddannelser/obligatorisk-faelleskatalog/fagunderstoettende-dansk-som-andetsprog-fi</v>
      </c>
      <c r="K610" t="s">
        <v>745</v>
      </c>
      <c r="L610" t="str">
        <f>VLOOKUP(B610,'Ark2'!$B$1:$H$632,7,0)</f>
        <v>https://www.ug.dk/voksen-og-efteruddannelser/arbejdsmarkedsuddannelser/obligatorisk-faelleskatalog/fagunderstoettende-dansk-som-andetsprog-fi</v>
      </c>
    </row>
    <row r="611" spans="1:12" ht="18" customHeight="1" x14ac:dyDescent="0.25">
      <c r="A611" s="10" t="s">
        <v>523</v>
      </c>
      <c r="B611" s="11" t="s">
        <v>525</v>
      </c>
      <c r="C611" s="12" t="s">
        <v>9</v>
      </c>
      <c r="D611" s="41">
        <v>48462</v>
      </c>
      <c r="E611" s="13">
        <v>25</v>
      </c>
      <c r="F611" s="9"/>
      <c r="G611" s="25" t="s">
        <v>633</v>
      </c>
      <c r="H611" s="23" t="str">
        <f>B611</f>
        <v>Grundlæggende detailhandel</v>
      </c>
      <c r="I611" s="23" t="str">
        <f>CONCATENATE(G611,B611)</f>
        <v>https://www.ug.dk/search/Grundlæggende detailhandel</v>
      </c>
      <c r="J611" s="24" t="str">
        <f>HYPERLINK(K611)</f>
        <v>https://www.ug.dk/voksen-og-efteruddannelser/arbejdsmarkedsuddannelser/detailhandel/grundlaeggende-detailhandel</v>
      </c>
      <c r="K611" t="s">
        <v>1875</v>
      </c>
      <c r="L611" t="str">
        <f>VLOOKUP(B611,'Ark2'!$B$1:$H$632,7,0)</f>
        <v>https://www.ug.dk/voksen-og-efteruddannelser/arbejdsmarkedsuddannelser/detailhandel/grundlaeggende-detailhandel</v>
      </c>
    </row>
    <row r="612" spans="1:12" ht="18" customHeight="1" x14ac:dyDescent="0.25">
      <c r="A612" s="10" t="s">
        <v>523</v>
      </c>
      <c r="B612" s="11" t="s">
        <v>526</v>
      </c>
      <c r="C612" s="12" t="s">
        <v>9</v>
      </c>
      <c r="D612" s="41">
        <v>45389</v>
      </c>
      <c r="E612" s="13">
        <v>1</v>
      </c>
      <c r="F612" s="9"/>
      <c r="G612" s="25" t="s">
        <v>633</v>
      </c>
      <c r="H612" s="23" t="str">
        <f>B612</f>
        <v>Konflikthåndtering for salgsmedarbejderen</v>
      </c>
      <c r="I612" s="23" t="str">
        <f>CONCATENATE(G612,B612)</f>
        <v>https://www.ug.dk/search/Konflikthåndtering for salgsmedarbejderen</v>
      </c>
      <c r="J612" s="24" t="str">
        <f>HYPERLINK(K612)</f>
        <v>https://www.ug.dk/voksen-og-efteruddannelser/arbejdsmarkedsuddannelser/detailhandel/konflikthaandtering-for-salgsmedarbejderen</v>
      </c>
      <c r="K612" t="s">
        <v>1882</v>
      </c>
      <c r="L612" t="str">
        <f>VLOOKUP(B612,'Ark2'!$B$1:$H$632,7,0)</f>
        <v>https://www.ug.dk/voksen-og-efteruddannelser/arbejdsmarkedsuddannelser/detailhandel/konflikthaandtering-for-salgsmedarbejderen</v>
      </c>
    </row>
    <row r="613" spans="1:12" ht="18" customHeight="1" x14ac:dyDescent="0.25">
      <c r="A613" s="10" t="s">
        <v>523</v>
      </c>
      <c r="B613" s="11" t="s">
        <v>527</v>
      </c>
      <c r="C613" s="12" t="s">
        <v>9</v>
      </c>
      <c r="D613" s="41">
        <v>47296</v>
      </c>
      <c r="E613" s="13">
        <v>1</v>
      </c>
      <c r="F613" s="9"/>
      <c r="G613" s="25" t="s">
        <v>633</v>
      </c>
      <c r="H613" s="23" t="str">
        <f>B613</f>
        <v>Kundeservice i administrative funktioner</v>
      </c>
      <c r="I613" s="23" t="str">
        <f>CONCATENATE(G613,B613)</f>
        <v>https://www.ug.dk/search/Kundeservice i administrative funktioner</v>
      </c>
      <c r="J613" s="24" t="str">
        <f>HYPERLINK(K613)</f>
        <v>https://www.ug.dk/administration/kundeservice-i-administrative-funktioner-0</v>
      </c>
      <c r="K613" t="s">
        <v>1883</v>
      </c>
      <c r="L613" t="str">
        <f>VLOOKUP(B613,'Ark2'!$B$1:$H$632,7,0)</f>
        <v>https://www.ug.dk/administration/kundeservice-i-administrative-funktioner-0</v>
      </c>
    </row>
    <row r="614" spans="1:12" ht="18" customHeight="1" x14ac:dyDescent="0.25">
      <c r="A614" s="10" t="s">
        <v>523</v>
      </c>
      <c r="B614" s="11" t="s">
        <v>528</v>
      </c>
      <c r="C614" s="12" t="s">
        <v>9</v>
      </c>
      <c r="D614" s="41">
        <v>46124</v>
      </c>
      <c r="E614" s="13">
        <v>3</v>
      </c>
      <c r="F614" s="9"/>
      <c r="G614" s="25" t="s">
        <v>633</v>
      </c>
      <c r="H614" s="23" t="str">
        <f>B614</f>
        <v>Kundevejledning, binderi og blomsterhandel</v>
      </c>
      <c r="I614" s="23" t="str">
        <f>CONCATENATE(G614,B614)</f>
        <v>https://www.ug.dk/search/Kundevejledning, binderi og blomsterhandel</v>
      </c>
      <c r="J614" s="24" t="str">
        <f>HYPERLINK(K614)</f>
        <v>https://www.ug.dk/voksen-og-efteruddannelser/arbejdsmarkedsuddannelser/detailhandel/kundevejledning-binderi-og-blomsterhandel</v>
      </c>
      <c r="K614" t="s">
        <v>1957</v>
      </c>
      <c r="L614" t="str">
        <f>VLOOKUP(B614,'Ark2'!$B$1:$H$632,7,0)</f>
        <v>https://www.ug.dk/voksen-og-efteruddannelser/arbejdsmarkedsuddannelser/detailhandel/kundevejledning-binderi-og-blomsterhandel</v>
      </c>
    </row>
    <row r="615" spans="1:12" ht="18" customHeight="1" x14ac:dyDescent="0.25">
      <c r="A615" s="10" t="s">
        <v>523</v>
      </c>
      <c r="B615" s="11" t="s">
        <v>529</v>
      </c>
      <c r="C615" s="12" t="s">
        <v>638</v>
      </c>
      <c r="D615" s="41">
        <v>37609</v>
      </c>
      <c r="E615" s="13"/>
      <c r="F615" s="9">
        <v>10</v>
      </c>
      <c r="G615" s="23" t="s">
        <v>633</v>
      </c>
      <c r="H615" s="23" t="str">
        <f>B615</f>
        <v>Markedsinformation og -analyse</v>
      </c>
      <c r="I615" s="23" t="str">
        <f>CONCATENATE(G615,B615)</f>
        <v>https://www.ug.dk/search/Markedsinformation og -analyse</v>
      </c>
      <c r="J615" s="24" t="str">
        <f>HYPERLINK(K615)</f>
        <v>https://www.ug.dk/voksen-og-efteruddannelser/akademiuddannelser/salg-og-markedsfoering/markedsinformation-og-analyse</v>
      </c>
      <c r="K615" t="s">
        <v>1967</v>
      </c>
      <c r="L615" t="str">
        <f>VLOOKUP(B615,'Ark2'!$B$1:$H$632,7,0)</f>
        <v>https://www.ug.dk/voksen-og-efteruddannelser/akademiuddannelser/salg-og-markedsfoering/markedsinformation-og-analyse</v>
      </c>
    </row>
    <row r="616" spans="1:12" ht="18" customHeight="1" x14ac:dyDescent="0.25">
      <c r="A616" s="10" t="s">
        <v>523</v>
      </c>
      <c r="B616" s="11" t="s">
        <v>530</v>
      </c>
      <c r="C616" s="12" t="s">
        <v>9</v>
      </c>
      <c r="D616" s="41">
        <v>46128</v>
      </c>
      <c r="E616" s="13">
        <v>2</v>
      </c>
      <c r="F616" s="9"/>
      <c r="G616" s="25" t="s">
        <v>633</v>
      </c>
      <c r="H616" s="23" t="str">
        <f>B616</f>
        <v>Mersalg i butikken</v>
      </c>
      <c r="I616" s="23" t="str">
        <f>CONCATENATE(G616,B616)</f>
        <v>https://www.ug.dk/search/Mersalg i butikken</v>
      </c>
      <c r="J616" s="24" t="str">
        <f>HYPERLINK(K616)</f>
        <v>https://www.ug.dk/voksen-og-efteruddannelser/arbejdsmarkedsuddannelser/detailhandel/mersalg-i-butikken</v>
      </c>
      <c r="K616" t="s">
        <v>1886</v>
      </c>
      <c r="L616" t="str">
        <f>VLOOKUP(B616,'Ark2'!$B$1:$H$632,7,0)</f>
        <v>https://www.ug.dk/voksen-og-efteruddannelser/arbejdsmarkedsuddannelser/detailhandel/mersalg-i-butikken</v>
      </c>
    </row>
    <row r="617" spans="1:12" ht="18" customHeight="1" x14ac:dyDescent="0.25">
      <c r="A617" s="10" t="s">
        <v>523</v>
      </c>
      <c r="B617" s="11" t="s">
        <v>531</v>
      </c>
      <c r="C617" s="12" t="s">
        <v>9</v>
      </c>
      <c r="D617" s="41">
        <v>47189</v>
      </c>
      <c r="E617" s="13">
        <v>2</v>
      </c>
      <c r="F617" s="9"/>
      <c r="G617" s="25" t="s">
        <v>633</v>
      </c>
      <c r="H617" s="23" t="str">
        <f>B617</f>
        <v>Online kundeservice og -rådgivning</v>
      </c>
      <c r="I617" s="23" t="str">
        <f>CONCATENATE(G617,B617)</f>
        <v>https://www.ug.dk/search/Online kundeservice og -rådgivning</v>
      </c>
      <c r="J617" s="24" t="str">
        <f>HYPERLINK(K617)</f>
        <v>https://www.ug.dk/voksen-og-efteruddannelser/arbejdsmarkedsuddannelser/handel-og-logistik/online-kundeservice-og-raadgivning</v>
      </c>
      <c r="K617" t="s">
        <v>1945</v>
      </c>
      <c r="L617" t="str">
        <f>VLOOKUP(B617,'Ark2'!$B$1:$H$632,7,0)</f>
        <v>https://www.ug.dk/voksen-og-efteruddannelser/arbejdsmarkedsuddannelser/handel-og-logistik/online-kundeservice-og-raadgivning</v>
      </c>
    </row>
    <row r="618" spans="1:12" ht="18" customHeight="1" x14ac:dyDescent="0.25">
      <c r="A618" s="10" t="s">
        <v>523</v>
      </c>
      <c r="B618" s="11" t="s">
        <v>618</v>
      </c>
      <c r="C618" s="12" t="s">
        <v>638</v>
      </c>
      <c r="D618" s="41">
        <v>37610</v>
      </c>
      <c r="E618" s="13"/>
      <c r="F618" s="9">
        <v>10</v>
      </c>
      <c r="G618" s="23" t="s">
        <v>633</v>
      </c>
      <c r="H618" s="23" t="str">
        <f>B618</f>
        <v xml:space="preserve">Salg og salgspsykologi </v>
      </c>
      <c r="I618" s="23" t="str">
        <f>CONCATENATE(G618,B618)</f>
        <v xml:space="preserve">https://www.ug.dk/search/Salg og salgspsykologi </v>
      </c>
      <c r="J618" s="24" t="str">
        <f>HYPERLINK(K618)</f>
        <v>https://www.ug.dk/voksen-og-efteruddannelser/akademiuddannelser/salg-og-markedsfoering/salg-og-salgspsykologi</v>
      </c>
      <c r="K618" t="s">
        <v>1918</v>
      </c>
      <c r="L618" t="str">
        <f>VLOOKUP(B618,'Ark2'!$B$1:$H$632,7,0)</f>
        <v>https://www.ug.dk/voksen-og-efteruddannelser/akademiuddannelser/salg-og-markedsfoering/salg-og-salgspsykologi</v>
      </c>
    </row>
    <row r="619" spans="1:12" ht="18" customHeight="1" x14ac:dyDescent="0.25">
      <c r="A619" s="10" t="s">
        <v>523</v>
      </c>
      <c r="B619" s="11" t="s">
        <v>532</v>
      </c>
      <c r="C619" s="12" t="s">
        <v>9</v>
      </c>
      <c r="D619" s="41">
        <v>40003</v>
      </c>
      <c r="E619" s="13">
        <v>2</v>
      </c>
      <c r="F619" s="9"/>
      <c r="G619" s="25" t="s">
        <v>633</v>
      </c>
      <c r="H619" s="23" t="str">
        <f>B619</f>
        <v>Salgsteknik for salgs- og servicemedarbejdere</v>
      </c>
      <c r="I619" s="23" t="str">
        <f>CONCATENATE(G619,B619)</f>
        <v>https://www.ug.dk/search/Salgsteknik for salgs- og servicemedarbejdere</v>
      </c>
      <c r="J619" s="24" t="str">
        <f>HYPERLINK(K619)</f>
        <v>https://www.ug.dk/voksen-og-efteruddannelser/arbejdsmarkedsuddannelser/detailhandel/salgsteknik-for-salgs-og-servicemedarbejdere</v>
      </c>
      <c r="K619" t="s">
        <v>1889</v>
      </c>
      <c r="L619" t="str">
        <f>VLOOKUP(B619,'Ark2'!$B$1:$H$632,7,0)</f>
        <v>https://www.ug.dk/voksen-og-efteruddannelser/arbejdsmarkedsuddannelser/detailhandel/salgsteknik-for-salgs-og-servicemedarbejdere</v>
      </c>
    </row>
    <row r="620" spans="1:12" ht="18" customHeight="1" x14ac:dyDescent="0.25">
      <c r="A620" s="10" t="s">
        <v>523</v>
      </c>
      <c r="B620" s="11" t="s">
        <v>533</v>
      </c>
      <c r="C620" s="12" t="s">
        <v>9</v>
      </c>
      <c r="D620" s="41">
        <v>47248</v>
      </c>
      <c r="E620" s="13">
        <v>2</v>
      </c>
      <c r="F620" s="9"/>
      <c r="G620" s="25" t="s">
        <v>633</v>
      </c>
      <c r="H620" s="23" t="str">
        <f>B620</f>
        <v>Samtaler og kundetyper i kundekontaktfunktioner</v>
      </c>
      <c r="I620" s="23" t="str">
        <f>CONCATENATE(G620,B620)</f>
        <v>https://www.ug.dk/search/Samtaler og kundetyper i kundekontaktfunktioner</v>
      </c>
      <c r="J620" s="24" t="str">
        <f>HYPERLINK(K620)</f>
        <v>https://www.ug.dk/administration/samtaler-og-kundetyper-i-kundekontaktfunktioner</v>
      </c>
      <c r="K620" t="s">
        <v>1890</v>
      </c>
      <c r="L620" t="str">
        <f>VLOOKUP(B620,'Ark2'!$B$1:$H$632,7,0)</f>
        <v>https://www.ug.dk/administration/samtaler-og-kundetyper-i-kundekontaktfunktioner</v>
      </c>
    </row>
    <row r="621" spans="1:12" ht="18" customHeight="1" x14ac:dyDescent="0.25">
      <c r="A621" s="10" t="s">
        <v>523</v>
      </c>
      <c r="B621" s="11" t="s">
        <v>534</v>
      </c>
      <c r="C621" s="12" t="s">
        <v>9</v>
      </c>
      <c r="D621" s="41">
        <v>47250</v>
      </c>
      <c r="E621" s="13">
        <v>2</v>
      </c>
      <c r="F621" s="9"/>
      <c r="G621" s="25" t="s">
        <v>633</v>
      </c>
      <c r="H621" s="23" t="str">
        <f>B621</f>
        <v>Samtalestyring i kundekontaktfunktioner</v>
      </c>
      <c r="I621" s="23" t="str">
        <f>CONCATENATE(G621,B621)</f>
        <v>https://www.ug.dk/search/Samtalestyring i kundekontaktfunktioner</v>
      </c>
      <c r="J621" s="24" t="str">
        <f>HYPERLINK(K621)</f>
        <v>https://www.ug.dk/administration/samtalestyring-i-kundekontaktfunktioner</v>
      </c>
      <c r="K621" t="s">
        <v>1968</v>
      </c>
      <c r="L621" t="str">
        <f>VLOOKUP(B621,'Ark2'!$B$1:$H$632,7,0)</f>
        <v>https://www.ug.dk/administration/samtalestyring-i-kundekontaktfunktioner</v>
      </c>
    </row>
    <row r="622" spans="1:12" ht="18" customHeight="1" x14ac:dyDescent="0.25">
      <c r="A622" s="10" t="s">
        <v>523</v>
      </c>
      <c r="B622" s="11" t="s">
        <v>535</v>
      </c>
      <c r="C622" s="12" t="s">
        <v>9</v>
      </c>
      <c r="D622" s="41">
        <v>40462</v>
      </c>
      <c r="E622" s="13">
        <v>4</v>
      </c>
      <c r="F622" s="9"/>
      <c r="G622" s="25" t="s">
        <v>633</v>
      </c>
      <c r="H622" s="23" t="str">
        <f>B622</f>
        <v>Årstidens blomsterbinderi</v>
      </c>
      <c r="I622" s="23" t="str">
        <f>CONCATENATE(G622,B622)</f>
        <v>https://www.ug.dk/search/Årstidens blomsterbinderi</v>
      </c>
      <c r="J622" s="24" t="str">
        <f>HYPERLINK(K622)</f>
        <v>https://www.ug.dk/voksen-og-efteruddannelser/arbejdsmarkedsuddannelser/drift-af-gartneri-havecenter-og-planteskole/aarstidens-blomsterbinderi</v>
      </c>
      <c r="K622" t="s">
        <v>1966</v>
      </c>
      <c r="L622" t="str">
        <f>VLOOKUP(B622,'Ark2'!$B$1:$H$632,7,0)</f>
        <v>https://www.ug.dk/voksen-og-efteruddannelser/arbejdsmarkedsuddannelser/drift-af-gartneri-havecenter-og-planteskole/aarstidens-blomsterbinderi</v>
      </c>
    </row>
    <row r="623" spans="1:12" ht="18" customHeight="1" x14ac:dyDescent="0.25">
      <c r="A623" s="14" t="s">
        <v>536</v>
      </c>
      <c r="B623" s="15" t="s">
        <v>537</v>
      </c>
      <c r="C623" s="16" t="s">
        <v>9</v>
      </c>
      <c r="D623" s="8">
        <v>42834</v>
      </c>
      <c r="E623" s="17">
        <v>3</v>
      </c>
      <c r="F623" s="8"/>
      <c r="G623" s="25" t="s">
        <v>633</v>
      </c>
      <c r="H623" s="23" t="str">
        <f>B623</f>
        <v>Anerkendende kommunikation i omsorgsarbejdet</v>
      </c>
      <c r="I623" s="23" t="str">
        <f>CONCATENATE(G623,B623)</f>
        <v>https://www.ug.dk/search/Anerkendende kommunikation i omsorgsarbejdet</v>
      </c>
      <c r="J623" s="24" t="str">
        <f>HYPERLINK(K623)</f>
        <v>https://www.ug.dk/voksen-og-efteruddannelser/arbejdsmarkedsuddannelser/omsorg-og-pleje-i-det-kommunale-sundhedsvaesen/anerkendende-kommunikation-i-omsorgsarbejdet</v>
      </c>
      <c r="K623" t="s">
        <v>1733</v>
      </c>
      <c r="L623" t="str">
        <f>VLOOKUP(B623,'Ark2'!$B$1:$H$632,7,0)</f>
        <v>https://www.ug.dk/voksen-og-efteruddannelser/arbejdsmarkedsuddannelser/omsorg-og-pleje-i-det-kommunale-sundhedsvaesen/anerkendende-kommunikation-i-omsorgsarbejdet</v>
      </c>
    </row>
    <row r="624" spans="1:12" ht="18" customHeight="1" x14ac:dyDescent="0.25">
      <c r="A624" s="14" t="s">
        <v>536</v>
      </c>
      <c r="B624" s="15" t="s">
        <v>538</v>
      </c>
      <c r="C624" s="16" t="s">
        <v>9</v>
      </c>
      <c r="D624" s="8">
        <v>42679</v>
      </c>
      <c r="E624" s="17">
        <v>5</v>
      </c>
      <c r="F624" s="8"/>
      <c r="G624" s="25" t="s">
        <v>633</v>
      </c>
      <c r="H624" s="23" t="str">
        <f>B624</f>
        <v>Arbejde med ældre i eget hjem</v>
      </c>
      <c r="I624" s="23" t="str">
        <f>CONCATENATE(G624,B624)</f>
        <v>https://www.ug.dk/search/Arbejde med ældre i eget hjem</v>
      </c>
      <c r="J624" s="24" t="str">
        <f>HYPERLINK(K624)</f>
        <v>https://www.ug.dk/voksen-og-efteruddannelser/arbejdsmarkedsuddannelser/omsorg-og-pleje-i-det-kommunale-sundhedsvaesen/arbejde-med-aeldre-i-eget-hjem</v>
      </c>
      <c r="K624" t="s">
        <v>2022</v>
      </c>
      <c r="L624" t="str">
        <f>VLOOKUP(B624,'Ark2'!$B$1:$H$632,7,0)</f>
        <v>https://www.ug.dk/voksen-og-efteruddannelser/arbejdsmarkedsuddannelser/omsorg-og-pleje-i-det-kommunale-sundhedsvaesen/arbejde-med-aeldre-i-eget-hjem</v>
      </c>
    </row>
    <row r="625" spans="1:12" ht="18" customHeight="1" x14ac:dyDescent="0.25">
      <c r="A625" s="14" t="s">
        <v>536</v>
      </c>
      <c r="B625" s="15" t="s">
        <v>539</v>
      </c>
      <c r="C625" s="16" t="s">
        <v>9</v>
      </c>
      <c r="D625" s="8">
        <v>48116</v>
      </c>
      <c r="E625" s="17">
        <v>15</v>
      </c>
      <c r="F625" s="8"/>
      <c r="G625" s="25" t="s">
        <v>633</v>
      </c>
      <c r="H625" s="23" t="str">
        <f>B625</f>
        <v>Arbejdet som omsorgsmedhjælper</v>
      </c>
      <c r="I625" s="23" t="str">
        <f>CONCATENATE(G625,B625)</f>
        <v>https://www.ug.dk/search/Arbejdet som omsorgsmedhjælper</v>
      </c>
      <c r="J625" s="24" t="str">
        <f>HYPERLINK(K625)</f>
        <v>https://www.ug.dk/voksen-og-efteruddannelser/arbejdsmarkedsuddannelser/socialpsykiatri-og-fysiskpsykisk-handicap/arbejdet-som-omsorgsmedhjaelper</v>
      </c>
      <c r="K625" t="s">
        <v>1764</v>
      </c>
      <c r="L625" t="str">
        <f>VLOOKUP(B625,'Ark2'!$B$1:$H$632,7,0)</f>
        <v>https://www.ug.dk/voksen-og-efteruddannelser/arbejdsmarkedsuddannelser/socialpsykiatri-og-fysiskpsykisk-handicap/arbejdet-som-omsorgsmedhjaelper</v>
      </c>
    </row>
    <row r="626" spans="1:12" ht="18" customHeight="1" x14ac:dyDescent="0.25">
      <c r="A626" s="14" t="s">
        <v>536</v>
      </c>
      <c r="B626" s="15" t="s">
        <v>540</v>
      </c>
      <c r="C626" s="16" t="s">
        <v>9</v>
      </c>
      <c r="D626" s="8">
        <v>40606</v>
      </c>
      <c r="E626" s="17">
        <v>3</v>
      </c>
      <c r="F626" s="8"/>
      <c r="G626" s="25" t="s">
        <v>633</v>
      </c>
      <c r="H626" s="23" t="str">
        <f>B626</f>
        <v>Arbejdsmiljø i sosu-arbejdet - etik og adfærd</v>
      </c>
      <c r="I626" s="23" t="str">
        <f>CONCATENATE(G626,B626)</f>
        <v>https://www.ug.dk/search/Arbejdsmiljø i sosu-arbejdet - etik og adfærd</v>
      </c>
      <c r="J626" s="24" t="str">
        <f>HYPERLINK(K626)</f>
        <v>https://www.ug.dk/voksen-og-efteruddannelser/arbejdsmarkedsuddannelser/omsorg-og-pleje-i-det-kommunale-sundhedsvaesen/arbejdsmiljoe-i-sosu-arbejdet-etik-og-adfaerd</v>
      </c>
      <c r="K626" t="s">
        <v>1969</v>
      </c>
      <c r="L626" t="str">
        <f>VLOOKUP(B626,'Ark2'!$B$1:$H$632,7,0)</f>
        <v>https://www.ug.dk/voksen-og-efteruddannelser/arbejdsmarkedsuddannelser/omsorg-og-pleje-i-det-kommunale-sundhedsvaesen/arbejdsmiljoe-i-sosu-arbejdet-etik-og-adfaerd</v>
      </c>
    </row>
    <row r="627" spans="1:12" ht="18" customHeight="1" x14ac:dyDescent="0.25">
      <c r="A627" s="14" t="s">
        <v>536</v>
      </c>
      <c r="B627" s="15" t="s">
        <v>2186</v>
      </c>
      <c r="C627" s="16" t="s">
        <v>638</v>
      </c>
      <c r="D627" s="8">
        <v>37522</v>
      </c>
      <c r="E627" s="17"/>
      <c r="F627" s="8">
        <v>10</v>
      </c>
      <c r="G627" s="23" t="s">
        <v>2242</v>
      </c>
      <c r="H627" s="23"/>
      <c r="I627" s="23"/>
      <c r="J627" s="24" t="str">
        <f>HYPERLINK(G627)</f>
        <v>https://voksenuddannelse.dk/soeg/uddannelser/akademi/filtrering/kurs?searchString=%C3%98konomistyring%20i%20praksis&amp;hold=true&amp;tilmeldingsfrist=true&amp;ledigePladser=true&amp;subject_code=37522-&amp;type=akademi</v>
      </c>
    </row>
    <row r="628" spans="1:12" ht="18" customHeight="1" x14ac:dyDescent="0.25">
      <c r="A628" s="14" t="s">
        <v>536</v>
      </c>
      <c r="B628" s="15" t="s">
        <v>2187</v>
      </c>
      <c r="C628" s="16" t="s">
        <v>638</v>
      </c>
      <c r="D628" s="8">
        <v>37828</v>
      </c>
      <c r="E628" s="17"/>
      <c r="F628" s="8">
        <v>10</v>
      </c>
      <c r="G628" s="23" t="s">
        <v>2243</v>
      </c>
      <c r="H628" s="23"/>
      <c r="I628" s="23"/>
      <c r="J628" s="24" t="str">
        <f>HYPERLINK(G628)</f>
        <v>https://voksenuddannelse.dk/soeg/uddannelser/akademi/filtrering/kurs?searchString=%C3%98konomistyring%20i%20praksis&amp;hold=true&amp;tilmeldingsfrist=true&amp;ledigePladser=true&amp;subject_code=37828-&amp;type=akademi</v>
      </c>
    </row>
    <row r="629" spans="1:12" ht="18" customHeight="1" x14ac:dyDescent="0.25">
      <c r="A629" s="14" t="s">
        <v>536</v>
      </c>
      <c r="B629" s="15" t="s">
        <v>2226</v>
      </c>
      <c r="C629" s="16" t="s">
        <v>667</v>
      </c>
      <c r="D629" s="8"/>
      <c r="E629" s="17">
        <v>10</v>
      </c>
      <c r="F629" s="8"/>
      <c r="G629" s="23" t="s">
        <v>639</v>
      </c>
      <c r="H629" s="23"/>
      <c r="I629" s="23"/>
      <c r="J629" s="23" t="s">
        <v>639</v>
      </c>
    </row>
    <row r="630" spans="1:12" ht="18" customHeight="1" x14ac:dyDescent="0.25">
      <c r="A630" s="14" t="s">
        <v>536</v>
      </c>
      <c r="B630" s="15" t="s">
        <v>541</v>
      </c>
      <c r="C630" s="16" t="s">
        <v>667</v>
      </c>
      <c r="D630" s="8"/>
      <c r="E630" s="17">
        <v>30</v>
      </c>
      <c r="F630" s="8"/>
      <c r="G630" s="23" t="s">
        <v>639</v>
      </c>
      <c r="H630" s="23" t="str">
        <f>B630</f>
        <v>Bliv plejehjemsmedhjælper</v>
      </c>
      <c r="I630" s="23" t="str">
        <f>CONCATENATE(G630)</f>
        <v>Søg på Internettet</v>
      </c>
      <c r="J630" s="23" t="s">
        <v>639</v>
      </c>
      <c r="K630" t="s">
        <v>639</v>
      </c>
      <c r="L630">
        <f>VLOOKUP(B630,'Ark2'!$B$1:$H$632,7,0)</f>
        <v>0</v>
      </c>
    </row>
    <row r="631" spans="1:12" ht="18" customHeight="1" x14ac:dyDescent="0.25">
      <c r="A631" s="14" t="s">
        <v>536</v>
      </c>
      <c r="B631" s="15" t="s">
        <v>542</v>
      </c>
      <c r="C631" s="16" t="s">
        <v>667</v>
      </c>
      <c r="D631" s="8"/>
      <c r="E631" s="17">
        <v>30</v>
      </c>
      <c r="F631" s="8"/>
      <c r="G631" s="23" t="s">
        <v>639</v>
      </c>
      <c r="H631" s="23" t="str">
        <f>B631</f>
        <v>Bliv pædagogmedhjælper</v>
      </c>
      <c r="I631" s="23" t="str">
        <f>CONCATENATE(G631)</f>
        <v>Søg på Internettet</v>
      </c>
      <c r="J631" s="23" t="s">
        <v>639</v>
      </c>
      <c r="K631" t="s">
        <v>639</v>
      </c>
      <c r="L631">
        <f>VLOOKUP(B631,'Ark2'!$B$1:$H$632,7,0)</f>
        <v>0</v>
      </c>
    </row>
    <row r="632" spans="1:12" ht="18" customHeight="1" x14ac:dyDescent="0.25">
      <c r="A632" s="14" t="s">
        <v>536</v>
      </c>
      <c r="B632" s="15" t="s">
        <v>543</v>
      </c>
      <c r="C632" s="16" t="s">
        <v>9</v>
      </c>
      <c r="D632" s="8">
        <v>49241</v>
      </c>
      <c r="E632" s="17">
        <v>5</v>
      </c>
      <c r="F632" s="8"/>
      <c r="G632" s="25" t="s">
        <v>633</v>
      </c>
      <c r="H632" s="23" t="str">
        <f>B632</f>
        <v>Det meningsfulde liv - mennesker med demens</v>
      </c>
      <c r="I632" s="23" t="str">
        <f>CONCATENATE(G632,B632)</f>
        <v>https://www.ug.dk/search/Det meningsfulde liv - mennesker med demens</v>
      </c>
      <c r="J632" s="24" t="str">
        <f>HYPERLINK(K632)</f>
        <v>https://www.ug.dk/voksen-og-efteruddannelser/arbejdsmarkedsuddannelser/omsorg-og-pleje-i-det-kommunale-sundhedsvaesen/det-meningsfulde-liv-mennesker-med-demens</v>
      </c>
      <c r="K632" t="s">
        <v>2024</v>
      </c>
      <c r="L632" t="str">
        <f>VLOOKUP(B632,'Ark2'!$B$1:$H$632,7,0)</f>
        <v>https://www.ug.dk/voksen-og-efteruddannelser/arbejdsmarkedsuddannelser/omsorg-og-pleje-i-det-kommunale-sundhedsvaesen/det-meningsfulde-liv-mennesker-med-demens</v>
      </c>
    </row>
    <row r="633" spans="1:12" ht="18" customHeight="1" x14ac:dyDescent="0.25">
      <c r="A633" s="14" t="s">
        <v>536</v>
      </c>
      <c r="B633" s="15" t="s">
        <v>48</v>
      </c>
      <c r="C633" s="16" t="s">
        <v>9</v>
      </c>
      <c r="D633" s="8">
        <v>45571</v>
      </c>
      <c r="E633" s="17">
        <v>10</v>
      </c>
      <c r="F633" s="8"/>
      <c r="G633" s="25" t="s">
        <v>633</v>
      </c>
      <c r="H633" s="23" t="str">
        <f>B633</f>
        <v>Fagunderstøttende dansk som andetsprog F/I</v>
      </c>
      <c r="I633" s="23" t="str">
        <f>CONCATENATE(G633,B633)</f>
        <v>https://www.ug.dk/search/Fagunderstøttende dansk som andetsprog F/I</v>
      </c>
      <c r="J633" s="24" t="str">
        <f>HYPERLINK(K633)</f>
        <v>https://www.ug.dk/voksen-og-efteruddannelser/arbejdsmarkedsuddannelser/obligatorisk-faelleskatalog/fagunderstoettende-dansk-som-andetsprog-fi</v>
      </c>
      <c r="K633" t="s">
        <v>745</v>
      </c>
      <c r="L633" t="str">
        <f>VLOOKUP(B633,'Ark2'!$B$1:$H$632,7,0)</f>
        <v>https://www.ug.dk/voksen-og-efteruddannelser/arbejdsmarkedsuddannelser/obligatorisk-faelleskatalog/fagunderstoettende-dansk-som-andetsprog-fi</v>
      </c>
    </row>
    <row r="634" spans="1:12" ht="18" customHeight="1" x14ac:dyDescent="0.25">
      <c r="A634" s="14" t="s">
        <v>536</v>
      </c>
      <c r="B634" s="15" t="s">
        <v>544</v>
      </c>
      <c r="C634" s="16" t="s">
        <v>9</v>
      </c>
      <c r="D634" s="8">
        <v>40934</v>
      </c>
      <c r="E634" s="17">
        <v>5</v>
      </c>
      <c r="F634" s="8"/>
      <c r="G634" s="44" t="s">
        <v>633</v>
      </c>
      <c r="H634" s="7" t="str">
        <f>B634</f>
        <v>Forflytning og speciallejring i borgerens hjem</v>
      </c>
      <c r="I634" s="7" t="str">
        <f>CONCATENATE(G634,B634)</f>
        <v>https://www.ug.dk/search/Forflytning og speciallejring i borgerens hjem</v>
      </c>
      <c r="J634" s="40" t="str">
        <f>HYPERLINK(K634)</f>
        <v>https://www.ug.dk/voksen-og-efteruddannelser/arbejdsmarkedsuddannelser/omsorg-og-pleje-i-det-kommunale-sundhedsvaesen/forflytning-og-speciallejring-i-borgerens-hjem</v>
      </c>
      <c r="K634" t="s">
        <v>2051</v>
      </c>
      <c r="L634" t="str">
        <f>VLOOKUP(B634,'Ark2'!$B$1:$H$632,7,0)</f>
        <v>https://www.ug.dk/voksen-og-efteruddannelser/arbejdsmarkedsuddannelser/omsorg-og-pleje-i-det-kommunale-sundhedsvaesen/forflytning-og-speciallejring-i-borgerens-hjem</v>
      </c>
    </row>
    <row r="635" spans="1:12" ht="18" customHeight="1" x14ac:dyDescent="0.25">
      <c r="A635" s="14" t="s">
        <v>536</v>
      </c>
      <c r="B635" s="15" t="s">
        <v>545</v>
      </c>
      <c r="C635" s="16" t="s">
        <v>9</v>
      </c>
      <c r="D635" s="8">
        <v>48096</v>
      </c>
      <c r="E635" s="17">
        <v>2</v>
      </c>
      <c r="F635" s="8" t="s">
        <v>546</v>
      </c>
      <c r="G635" s="44" t="s">
        <v>633</v>
      </c>
      <c r="H635" s="7" t="str">
        <f>B635</f>
        <v>Generel hygiejne i socialt og pædagogisk arbejde</v>
      </c>
      <c r="I635" s="7" t="str">
        <f>CONCATENATE(G635,B635)</f>
        <v>https://www.ug.dk/search/Generel hygiejne i socialt og pædagogisk arbejde</v>
      </c>
      <c r="J635" s="40" t="str">
        <f>HYPERLINK(K635)</f>
        <v>https://www.ug.dk/voksen-og-efteruddannelser/arbejdsmarkedsuddannelser/omsorg-og-pleje-i-det-kommunale-sundhedsvaesen/generel-hygiejne-i-socialt-og-paedagogisk-arbejde</v>
      </c>
      <c r="K635" t="s">
        <v>1976</v>
      </c>
      <c r="L635" t="str">
        <f>VLOOKUP(B635,'Ark2'!$B$1:$H$632,7,0)</f>
        <v>https://www.ug.dk/voksen-og-efteruddannelser/arbejdsmarkedsuddannelser/omsorg-og-pleje-i-det-kommunale-sundhedsvaesen/generel-hygiejne-i-socialt-og-paedagogisk-arbejde</v>
      </c>
    </row>
    <row r="636" spans="1:12" ht="18" customHeight="1" x14ac:dyDescent="0.25">
      <c r="A636" s="14" t="s">
        <v>536</v>
      </c>
      <c r="B636" s="15" t="s">
        <v>547</v>
      </c>
      <c r="C636" s="16" t="s">
        <v>9</v>
      </c>
      <c r="D636" s="8">
        <v>22095</v>
      </c>
      <c r="E636" s="17">
        <v>15</v>
      </c>
      <c r="F636" s="8"/>
      <c r="G636" s="44" t="s">
        <v>633</v>
      </c>
      <c r="H636" s="7" t="str">
        <f>B636</f>
        <v>Grundlæggende behov, pleje og omsorg - FSSH3</v>
      </c>
      <c r="I636" s="7" t="str">
        <f>CONCATENATE(G636,B636)</f>
        <v>https://www.ug.dk/search/Grundlæggende behov, pleje og omsorg - FSSH3</v>
      </c>
      <c r="J636" s="40" t="str">
        <f>HYPERLINK(K636)</f>
        <v>https://www.ug.dk/voksen-og-efteruddannelser/arbejdsmarkedsuddannelser/omsorg-og-pleje-i-det-kommunale-sundhedsvaesen/grundlaeggende-behov-pleje-og-omsorg-fssh3</v>
      </c>
      <c r="K636" t="s">
        <v>1977</v>
      </c>
      <c r="L636" t="str">
        <f>VLOOKUP(B636,'Ark2'!$B$1:$H$632,7,0)</f>
        <v>https://www.ug.dk/voksen-og-efteruddannelser/arbejdsmarkedsuddannelser/omsorg-og-pleje-i-det-kommunale-sundhedsvaesen/grundlaeggende-behov-pleje-og-omsorg-fssh3</v>
      </c>
    </row>
    <row r="637" spans="1:12" ht="18" customHeight="1" x14ac:dyDescent="0.25">
      <c r="A637" s="14" t="s">
        <v>536</v>
      </c>
      <c r="B637" s="15" t="s">
        <v>548</v>
      </c>
      <c r="C637" s="16" t="s">
        <v>9</v>
      </c>
      <c r="D637" s="8">
        <v>22097</v>
      </c>
      <c r="E637" s="17">
        <v>25</v>
      </c>
      <c r="F637" s="8"/>
      <c r="G637" s="44" t="s">
        <v>633</v>
      </c>
      <c r="H637" s="7" t="str">
        <f>B637</f>
        <v>Helhedsorienteret pleje og omsorg - FSSH4</v>
      </c>
      <c r="I637" s="7" t="str">
        <f>CONCATENATE(G637,B637)</f>
        <v>https://www.ug.dk/search/Helhedsorienteret pleje og omsorg - FSSH4</v>
      </c>
      <c r="J637" s="40" t="str">
        <f>HYPERLINK(K637)</f>
        <v>https://www.ug.dk/voksen-og-efteruddannelser/arbejdsmarkedsuddannelser/omsorg-og-pleje-i-det-kommunale-sundhedsvaesen/helhedsorienteret-pleje-og-omsorg-fssh4</v>
      </c>
      <c r="K637" t="s">
        <v>1978</v>
      </c>
      <c r="L637" t="str">
        <f>VLOOKUP(B637,'Ark2'!$B$1:$H$632,7,0)</f>
        <v>https://www.ug.dk/voksen-og-efteruddannelser/arbejdsmarkedsuddannelser/omsorg-og-pleje-i-det-kommunale-sundhedsvaesen/helhedsorienteret-pleje-og-omsorg-fssh4</v>
      </c>
    </row>
    <row r="638" spans="1:12" ht="18" customHeight="1" x14ac:dyDescent="0.25">
      <c r="A638" s="14" t="s">
        <v>536</v>
      </c>
      <c r="B638" s="15" t="s">
        <v>549</v>
      </c>
      <c r="C638" s="16" t="s">
        <v>638</v>
      </c>
      <c r="D638" s="8">
        <v>37889</v>
      </c>
      <c r="E638" s="17"/>
      <c r="F638" s="8">
        <v>10</v>
      </c>
      <c r="G638" s="7" t="s">
        <v>633</v>
      </c>
      <c r="H638" s="7" t="str">
        <f>B638</f>
        <v>Innovativ praksis</v>
      </c>
      <c r="I638" s="7" t="str">
        <f>CONCATENATE(G638,B638)</f>
        <v>https://www.ug.dk/search/Innovativ praksis</v>
      </c>
      <c r="J638" s="40" t="str">
        <f>HYPERLINK(K638)</f>
        <v>https://www.ug.dk/voksen-og-efteruddannelser/akademiuddannelser/sundhedspraksis/innovativ-praksis</v>
      </c>
      <c r="K638" t="s">
        <v>2052</v>
      </c>
      <c r="L638" t="str">
        <f>VLOOKUP(B638,'Ark2'!$B$1:$H$632,7,0)</f>
        <v>https://www.ug.dk/voksen-og-efteruddannelser/akademiuddannelser/sundhedspraksis/innovativ-praksis</v>
      </c>
    </row>
    <row r="639" spans="1:12" ht="18" customHeight="1" x14ac:dyDescent="0.25">
      <c r="A639" s="14" t="s">
        <v>536</v>
      </c>
      <c r="B639" s="15" t="s">
        <v>550</v>
      </c>
      <c r="C639" s="16" t="s">
        <v>9</v>
      </c>
      <c r="D639" s="8">
        <v>22041</v>
      </c>
      <c r="E639" s="17">
        <v>2</v>
      </c>
      <c r="F639" s="8"/>
      <c r="G639" s="44" t="s">
        <v>633</v>
      </c>
      <c r="H639" s="7" t="str">
        <f>B639</f>
        <v>Intro specialiserede socialområde: sundhedsindsats</v>
      </c>
      <c r="I639" s="7" t="str">
        <f>CONCATENATE(G639,B639)</f>
        <v>https://www.ug.dk/search/Intro specialiserede socialområde: sundhedsindsats</v>
      </c>
      <c r="J639" s="40" t="str">
        <f>HYPERLINK(K639)</f>
        <v>https://www.ug.dk/voksen-og-efteruddannelser/arbejdsmarkedsuddannelser/socialpsykiatri-og-fysiskpsykisk-handicap/intro-specialiserede-socialomraade-sundhedsindsats</v>
      </c>
      <c r="K639" t="s">
        <v>2050</v>
      </c>
      <c r="L639" t="str">
        <f>VLOOKUP(B639,'Ark2'!$B$1:$H$632,7,0)</f>
        <v>https://www.ug.dk/voksen-og-efteruddannelser/arbejdsmarkedsuddannelser/socialpsykiatri-og-fysiskpsykisk-handicap/intro-specialiserede-socialomraade-sundhedsindsats</v>
      </c>
    </row>
    <row r="640" spans="1:12" ht="18" customHeight="1" x14ac:dyDescent="0.25">
      <c r="A640" s="14" t="s">
        <v>536</v>
      </c>
      <c r="B640" s="15" t="s">
        <v>551</v>
      </c>
      <c r="C640" s="16" t="s">
        <v>9</v>
      </c>
      <c r="D640" s="8">
        <v>49980</v>
      </c>
      <c r="E640" s="17">
        <v>5</v>
      </c>
      <c r="F640" s="8"/>
      <c r="G640" s="44" t="s">
        <v>633</v>
      </c>
      <c r="H640" s="7" t="str">
        <f>B640</f>
        <v>Intro til arbejde på plejecentre og i hjemmepleje</v>
      </c>
      <c r="I640" s="7" t="str">
        <f>CONCATENATE(G640,B640)</f>
        <v>https://www.ug.dk/search/Intro til arbejde på plejecentre og i hjemmepleje</v>
      </c>
      <c r="J640" s="40" t="str">
        <f>HYPERLINK(K640)</f>
        <v>https://www.ug.dk/voksen-og-efteruddannelser/arbejdsmarkedsuddannelser/omsorg-og-pleje-i-det-kommunale-sundhedsvaesen/intro-til-arbejde-paa-plejecentre-og-i-hjemmepleje</v>
      </c>
      <c r="K640" t="s">
        <v>1979</v>
      </c>
      <c r="L640" t="str">
        <f>VLOOKUP(B640,'Ark2'!$B$1:$H$632,7,0)</f>
        <v>https://www.ug.dk/voksen-og-efteruddannelser/arbejdsmarkedsuddannelser/omsorg-og-pleje-i-det-kommunale-sundhedsvaesen/intro-til-arbejde-paa-plejecentre-og-i-hjemmepleje</v>
      </c>
    </row>
    <row r="641" spans="1:12" ht="18" customHeight="1" x14ac:dyDescent="0.25">
      <c r="A641" s="14" t="s">
        <v>536</v>
      </c>
      <c r="B641" s="15" t="s">
        <v>552</v>
      </c>
      <c r="C641" s="16" t="s">
        <v>9</v>
      </c>
      <c r="D641" s="8">
        <v>22032</v>
      </c>
      <c r="E641" s="17">
        <v>2</v>
      </c>
      <c r="F641" s="8"/>
      <c r="G641" s="44" t="s">
        <v>633</v>
      </c>
      <c r="H641" s="7" t="str">
        <f>B641</f>
        <v xml:space="preserve">Intro, specialiserede socialområde, samarbejde </v>
      </c>
      <c r="I641" s="7" t="str">
        <f>CONCATENATE(G641,B641)</f>
        <v xml:space="preserve">https://www.ug.dk/search/Intro, specialiserede socialområde, samarbejde </v>
      </c>
      <c r="J641" s="40" t="str">
        <f>HYPERLINK(K641)</f>
        <v>https://www.ug.dk/voksen-og-efteruddannelser/arbejdsmarkedsuddannelser/socialpsykiatri-og-fysiskpsykisk-handicap/intro-specialiserede-socialomraade-samarbejde</v>
      </c>
      <c r="K641" t="s">
        <v>2053</v>
      </c>
      <c r="L641" t="str">
        <f>VLOOKUP(B641,'Ark2'!$B$1:$H$632,7,0)</f>
        <v>https://www.ug.dk/voksen-og-efteruddannelser/arbejdsmarkedsuddannelser/socialpsykiatri-og-fysiskpsykisk-handicap/intro-specialiserede-socialomraade-samarbejde</v>
      </c>
    </row>
    <row r="642" spans="1:12" ht="18" customHeight="1" x14ac:dyDescent="0.25">
      <c r="A642" s="14" t="s">
        <v>536</v>
      </c>
      <c r="B642" s="15" t="s">
        <v>553</v>
      </c>
      <c r="C642" s="16" t="s">
        <v>9</v>
      </c>
      <c r="D642" s="8">
        <v>22040</v>
      </c>
      <c r="E642" s="17">
        <v>2</v>
      </c>
      <c r="F642" s="8"/>
      <c r="G642" s="44" t="s">
        <v>633</v>
      </c>
      <c r="H642" s="7" t="str">
        <f>B642</f>
        <v>Intro, specialiserede socialområde: funktionsneds.</v>
      </c>
      <c r="I642" s="7" t="str">
        <f>CONCATENATE(G642,B642)</f>
        <v>https://www.ug.dk/search/Intro, specialiserede socialområde: funktionsneds.</v>
      </c>
      <c r="J642" s="40" t="str">
        <f>HYPERLINK(K642)</f>
        <v>https://www.ug.dk/voksen-og-efteruddannelser/arbejdsmarkedsuddannelser/socialpsykiatri-og-fysiskpsykisk-handicap/intro-specialiserede-socialomraade-funktionsneds</v>
      </c>
      <c r="K642" t="s">
        <v>2054</v>
      </c>
      <c r="L642" t="str">
        <f>VLOOKUP(B642,'Ark2'!$B$1:$H$632,7,0)</f>
        <v>https://www.ug.dk/voksen-og-efteruddannelser/arbejdsmarkedsuddannelser/socialpsykiatri-og-fysiskpsykisk-handicap/intro-specialiserede-socialomraade-funktionsneds</v>
      </c>
    </row>
    <row r="643" spans="1:12" ht="18" customHeight="1" x14ac:dyDescent="0.25">
      <c r="A643" s="14" t="s">
        <v>536</v>
      </c>
      <c r="B643" s="15" t="s">
        <v>554</v>
      </c>
      <c r="C643" s="16" t="s">
        <v>9</v>
      </c>
      <c r="D643" s="8">
        <v>48093</v>
      </c>
      <c r="E643" s="17">
        <v>5</v>
      </c>
      <c r="F643" s="8"/>
      <c r="G643" s="44" t="s">
        <v>633</v>
      </c>
      <c r="H643" s="7" t="str">
        <f>B643</f>
        <v>Kliniske opgaver i almen praksis</v>
      </c>
      <c r="I643" s="7" t="str">
        <f>CONCATENATE(G643,B643)</f>
        <v>https://www.ug.dk/search/Kliniske opgaver i almen praksis</v>
      </c>
      <c r="J643" s="40" t="str">
        <f>HYPERLINK(K643)</f>
        <v>https://www.ug.dk/voksen-og-efteruddannelser/arbejdsmarkedsuddannelser/sundheds-og-sygeplejeopgaver-i-sygehusvaesenet/kliniske-opgaver-i-almen-praksis</v>
      </c>
      <c r="K643" t="s">
        <v>2030</v>
      </c>
      <c r="L643" t="str">
        <f>VLOOKUP(B643,'Ark2'!$B$1:$H$632,7,0)</f>
        <v>https://www.ug.dk/voksen-og-efteruddannelser/arbejdsmarkedsuddannelser/sundheds-og-sygeplejeopgaver-i-sygehusvaesenet/kliniske-opgaver-i-almen-praksis</v>
      </c>
    </row>
    <row r="644" spans="1:12" ht="18" customHeight="1" x14ac:dyDescent="0.25">
      <c r="A644" s="14" t="s">
        <v>536</v>
      </c>
      <c r="B644" s="15" t="s">
        <v>2220</v>
      </c>
      <c r="C644" s="16" t="s">
        <v>689</v>
      </c>
      <c r="D644" s="8"/>
      <c r="E644" s="17"/>
      <c r="F644" s="8">
        <v>10</v>
      </c>
      <c r="G644" t="s">
        <v>2297</v>
      </c>
      <c r="J644" s="43" t="str">
        <f>HYPERLINK(G644)</f>
        <v xml:space="preserve">https://www.ucl.dk/efteruddannelser-og-kurser/efteruddannelser/diplommoduler/kommunikation-sundhed </v>
      </c>
    </row>
    <row r="645" spans="1:12" ht="18" customHeight="1" x14ac:dyDescent="0.25">
      <c r="A645" s="14" t="s">
        <v>536</v>
      </c>
      <c r="B645" s="15" t="s">
        <v>555</v>
      </c>
      <c r="C645" s="16" t="s">
        <v>9</v>
      </c>
      <c r="D645" s="8">
        <v>41687</v>
      </c>
      <c r="E645" s="17">
        <v>3</v>
      </c>
      <c r="F645" s="8"/>
      <c r="G645" s="44" t="s">
        <v>633</v>
      </c>
      <c r="H645" s="7" t="str">
        <f>B645</f>
        <v>Konflikthåndtering i sosu-arbejdet</v>
      </c>
      <c r="I645" s="7" t="str">
        <f>CONCATENATE(G645,B645)</f>
        <v>https://www.ug.dk/search/Konflikthåndtering i sosu-arbejdet</v>
      </c>
      <c r="J645" s="40" t="str">
        <f>HYPERLINK(K645)</f>
        <v>https://www.ug.dk/voksen-og-efteruddannelser/arbejdsmarkedsuddannelser/omsorg-og-pleje-i-det-kommunale-sundhedsvaesen/konflikthaandtering-i-sosu-arbejdet</v>
      </c>
      <c r="K645" t="s">
        <v>1980</v>
      </c>
      <c r="L645" t="str">
        <f>VLOOKUP(B645,'Ark2'!$B$1:$H$632,7,0)</f>
        <v>https://www.ug.dk/voksen-og-efteruddannelser/arbejdsmarkedsuddannelser/omsorg-og-pleje-i-det-kommunale-sundhedsvaesen/konflikthaandtering-i-sosu-arbejdet</v>
      </c>
    </row>
    <row r="646" spans="1:12" ht="18" customHeight="1" x14ac:dyDescent="0.25">
      <c r="A646" s="14" t="s">
        <v>536</v>
      </c>
      <c r="B646" s="15" t="s">
        <v>556</v>
      </c>
      <c r="C646" s="16" t="s">
        <v>9</v>
      </c>
      <c r="D646" s="8">
        <v>46977</v>
      </c>
      <c r="E646" s="17">
        <v>3</v>
      </c>
      <c r="F646" s="8"/>
      <c r="G646" s="44" t="s">
        <v>633</v>
      </c>
      <c r="H646" s="7" t="str">
        <f>B646</f>
        <v>Kvalitet i offentlige velfærdsydelser</v>
      </c>
      <c r="I646" s="7" t="str">
        <f>CONCATENATE(G646,B646)</f>
        <v>https://www.ug.dk/search/Kvalitet i offentlige velfærdsydelser</v>
      </c>
      <c r="J646" s="40" t="str">
        <f>HYPERLINK(K646)</f>
        <v>https://www.ug.dk/voksen-og-efteruddannelser/arbejdsmarkedsuddannelser/omsorg-og-pleje-i-det-kommunale-sundhedsvaesen/kvalitet-i-offentlige-velfaerdsydelser</v>
      </c>
      <c r="K646" t="s">
        <v>2055</v>
      </c>
      <c r="L646" t="str">
        <f>VLOOKUP(B646,'Ark2'!$B$1:$H$632,7,0)</f>
        <v>https://www.ug.dk/voksen-og-efteruddannelser/arbejdsmarkedsuddannelser/omsorg-og-pleje-i-det-kommunale-sundhedsvaesen/kvalitet-i-offentlige-velfaerdsydelser</v>
      </c>
    </row>
    <row r="647" spans="1:12" ht="18" customHeight="1" x14ac:dyDescent="0.25">
      <c r="A647" s="14" t="s">
        <v>536</v>
      </c>
      <c r="B647" s="15" t="s">
        <v>2188</v>
      </c>
      <c r="C647" s="16" t="s">
        <v>638</v>
      </c>
      <c r="D647" s="8">
        <v>37787</v>
      </c>
      <c r="E647" s="17"/>
      <c r="F647" s="8">
        <v>5</v>
      </c>
      <c r="G647" t="s">
        <v>2244</v>
      </c>
      <c r="J647" s="43" t="str">
        <f>HYPERLINK(G647)</f>
        <v>https://voksenuddannelse.dk/soeg/uddannelser/akademi/filtrering/kurs?searchString=%C3%98konomistyring%20i%20praksis&amp;hold=true&amp;tilmeldingsfrist=true&amp;ledigePladser=true&amp;subject_code=37787-&amp;type=akademi</v>
      </c>
    </row>
    <row r="648" spans="1:12" ht="18" customHeight="1" x14ac:dyDescent="0.25">
      <c r="A648" s="14" t="s">
        <v>536</v>
      </c>
      <c r="B648" s="15" t="s">
        <v>557</v>
      </c>
      <c r="C648" s="16" t="s">
        <v>9</v>
      </c>
      <c r="D648" s="8">
        <v>40126</v>
      </c>
      <c r="E648" s="17">
        <v>3</v>
      </c>
      <c r="F648" s="8"/>
      <c r="G648" s="44" t="s">
        <v>633</v>
      </c>
      <c r="H648" s="7" t="str">
        <f>B648</f>
        <v>Medvirken til rehabilitering</v>
      </c>
      <c r="I648" s="7" t="str">
        <f>CONCATENATE(G648,B648)</f>
        <v>https://www.ug.dk/search/Medvirken til rehabilitering</v>
      </c>
      <c r="J648" s="40" t="str">
        <f>HYPERLINK(K648)</f>
        <v>https://www.ug.dk/voksen-og-efteruddannelser/arbejdsmarkedsuddannelser/omsorg-og-pleje-i-det-kommunale-sundhedsvaesen/medvirken-til-rehabilitering</v>
      </c>
      <c r="K648" t="s">
        <v>1981</v>
      </c>
      <c r="L648" t="str">
        <f>VLOOKUP(B648,'Ark2'!$B$1:$H$632,7,0)</f>
        <v>https://www.ug.dk/voksen-og-efteruddannelser/arbejdsmarkedsuddannelser/omsorg-og-pleje-i-det-kommunale-sundhedsvaesen/medvirken-til-rehabilitering</v>
      </c>
    </row>
    <row r="649" spans="1:12" ht="18" customHeight="1" x14ac:dyDescent="0.25">
      <c r="A649" s="14" t="s">
        <v>536</v>
      </c>
      <c r="B649" s="15" t="s">
        <v>558</v>
      </c>
      <c r="C649" s="16" t="s">
        <v>9</v>
      </c>
      <c r="D649" s="8">
        <v>49489</v>
      </c>
      <c r="E649" s="17">
        <v>3</v>
      </c>
      <c r="F649" s="8"/>
      <c r="G649" s="44" t="s">
        <v>633</v>
      </c>
      <c r="H649" s="7" t="str">
        <f>B649</f>
        <v>Medvirken ved medicinadministration</v>
      </c>
      <c r="I649" s="7" t="str">
        <f>CONCATENATE(G649,B649)</f>
        <v>https://www.ug.dk/search/Medvirken ved medicinadministration</v>
      </c>
      <c r="J649" s="40" t="str">
        <f>HYPERLINK(K649)</f>
        <v>https://www.ug.dk/voksen-og-efteruddannelser/arbejdsmarkedsuddannelser/socialpsykiatri-og-fysiskpsykisk-handicap/medvirken-ved-medicinadministration</v>
      </c>
      <c r="K649" t="s">
        <v>2047</v>
      </c>
      <c r="L649" t="str">
        <f>VLOOKUP(B649,'Ark2'!$B$1:$H$632,7,0)</f>
        <v>https://www.ug.dk/voksen-og-efteruddannelser/arbejdsmarkedsuddannelser/socialpsykiatri-og-fysiskpsykisk-handicap/medvirken-ved-medicinadministration</v>
      </c>
    </row>
    <row r="650" spans="1:12" ht="18" customHeight="1" x14ac:dyDescent="0.25">
      <c r="A650" s="14" t="s">
        <v>536</v>
      </c>
      <c r="B650" s="15" t="s">
        <v>559</v>
      </c>
      <c r="C650" s="16" t="s">
        <v>9</v>
      </c>
      <c r="D650" s="8">
        <v>48670</v>
      </c>
      <c r="E650" s="17">
        <v>3</v>
      </c>
      <c r="F650" s="8"/>
      <c r="G650" s="44" t="s">
        <v>633</v>
      </c>
      <c r="H650" s="7" t="str">
        <f>B650</f>
        <v>Mentalisering i omsorgs- og relationsarbejde</v>
      </c>
      <c r="I650" s="7" t="str">
        <f>CONCATENATE(G650,B650)</f>
        <v>https://www.ug.dk/search/Mentalisering i omsorgs- og relationsarbejde</v>
      </c>
      <c r="J650" s="40" t="str">
        <f>HYPERLINK(K650)</f>
        <v>https://www.ug.dk/voksen-og-efteruddannelser/arbejdsmarkedsuddannelser/socialpsykiatri-og-fysiskpsykisk-handicap/mentalisering-i-omsorgs-og-relationsarbejde</v>
      </c>
      <c r="K650" t="s">
        <v>1771</v>
      </c>
      <c r="L650" t="str">
        <f>VLOOKUP(B650,'Ark2'!$B$1:$H$632,7,0)</f>
        <v>https://www.ug.dk/voksen-og-efteruddannelser/arbejdsmarkedsuddannelser/socialpsykiatri-og-fysiskpsykisk-handicap/mentalisering-i-omsorgs-og-relationsarbejde</v>
      </c>
    </row>
    <row r="651" spans="1:12" ht="18" customHeight="1" x14ac:dyDescent="0.25">
      <c r="A651" s="14" t="s">
        <v>536</v>
      </c>
      <c r="B651" s="15" t="s">
        <v>2189</v>
      </c>
      <c r="C651" s="16" t="s">
        <v>638</v>
      </c>
      <c r="D651" s="8">
        <v>37877</v>
      </c>
      <c r="E651" s="17"/>
      <c r="F651" s="8">
        <v>5</v>
      </c>
      <c r="G651" t="s">
        <v>2245</v>
      </c>
      <c r="J651" s="43" t="str">
        <f>HYPERLINK(G651)</f>
        <v>https://voksenuddannelse.dk/soeg/uddannelser/akademi/filtrering/kurs?searchString=%C3%98konomistyring%20i%20praksis&amp;hold=true&amp;tilmeldingsfrist=true&amp;ledigePladser=true&amp;subject_code=37877-&amp;type=akademi</v>
      </c>
    </row>
    <row r="652" spans="1:12" ht="18" customHeight="1" x14ac:dyDescent="0.25">
      <c r="A652" s="14" t="s">
        <v>536</v>
      </c>
      <c r="B652" s="15" t="s">
        <v>2217</v>
      </c>
      <c r="C652" s="16" t="s">
        <v>9</v>
      </c>
      <c r="D652" s="8">
        <v>21967</v>
      </c>
      <c r="E652" s="17">
        <v>5</v>
      </c>
      <c r="F652" s="8"/>
      <c r="G652" t="s">
        <v>2290</v>
      </c>
      <c r="J652" s="43" t="str">
        <f>HYPERLINK(G652)</f>
        <v>https://voksenuddannelse.dk/soeg/uddannelser/amu/filtrering/kurs?subject_code=21967&amp;level=-&amp;type=amu</v>
      </c>
    </row>
    <row r="653" spans="1:12" ht="18" customHeight="1" x14ac:dyDescent="0.25">
      <c r="A653" s="14" t="s">
        <v>536</v>
      </c>
      <c r="B653" s="15" t="s">
        <v>560</v>
      </c>
      <c r="C653" s="16" t="s">
        <v>9</v>
      </c>
      <c r="D653" s="8">
        <v>46836</v>
      </c>
      <c r="E653" s="17">
        <v>5</v>
      </c>
      <c r="F653" s="8"/>
      <c r="G653" s="44" t="s">
        <v>633</v>
      </c>
      <c r="H653" s="7" t="str">
        <f>B653</f>
        <v>Patientrelateret arbejde med døende og afdøde</v>
      </c>
      <c r="I653" s="7" t="str">
        <f>CONCATENATE(G653,B653)</f>
        <v>https://www.ug.dk/search/Patientrelateret arbejde med døende og afdøde</v>
      </c>
      <c r="J653" s="40" t="str">
        <f>HYPERLINK(K653)</f>
        <v>https://www.ug.dk/voksen-og-efteruddannelser/arbejdsmarkedsuddannelser/patientrelateret-service-paa-sygehusene/patientrelateret-arbejde-med-doeende-og-afdoede</v>
      </c>
      <c r="K653" t="s">
        <v>2056</v>
      </c>
      <c r="L653" t="str">
        <f>VLOOKUP(B653,'Ark2'!$B$1:$H$632,7,0)</f>
        <v>https://www.ug.dk/voksen-og-efteruddannelser/arbejdsmarkedsuddannelser/patientrelateret-service-paa-sygehusene/patientrelateret-arbejde-med-doeende-og-afdoede</v>
      </c>
    </row>
    <row r="654" spans="1:12" ht="18" customHeight="1" x14ac:dyDescent="0.25">
      <c r="A654" s="14" t="s">
        <v>536</v>
      </c>
      <c r="B654" s="15" t="s">
        <v>561</v>
      </c>
      <c r="C654" s="16" t="s">
        <v>9</v>
      </c>
      <c r="D654" s="8" t="s">
        <v>619</v>
      </c>
      <c r="E654" s="17">
        <v>10</v>
      </c>
      <c r="F654" s="8"/>
      <c r="G654" s="44" t="s">
        <v>633</v>
      </c>
      <c r="H654" s="7" t="str">
        <f>B654</f>
        <v>Patienttransport og forflytning m.v.</v>
      </c>
      <c r="I654" s="7" t="str">
        <f>CONCATENATE(G654,B654)</f>
        <v>https://www.ug.dk/search/Patienttransport og forflytning m.v.</v>
      </c>
      <c r="J654" s="40" t="str">
        <f>HYPERLINK(K654)</f>
        <v>https://www.ug.dk/voksen-og-efteruddannelser/arbejdsmarkedsuddannelser/rengoeringsservice/patienttransport-og-forflytning-mv</v>
      </c>
      <c r="K654" t="s">
        <v>2057</v>
      </c>
      <c r="L654" t="str">
        <f>VLOOKUP(B654,'Ark2'!$B$1:$H$632,7,0)</f>
        <v>https://www.ug.dk/voksen-og-efteruddannelser/arbejdsmarkedsuddannelser/rengoeringsservice/patienttransport-og-forflytning-mv</v>
      </c>
    </row>
    <row r="655" spans="1:12" ht="18" customHeight="1" x14ac:dyDescent="0.25">
      <c r="A655" s="14" t="s">
        <v>536</v>
      </c>
      <c r="B655" s="15" t="s">
        <v>562</v>
      </c>
      <c r="C655" s="16" t="s">
        <v>9</v>
      </c>
      <c r="D655" s="8">
        <v>40607</v>
      </c>
      <c r="E655" s="17">
        <v>5</v>
      </c>
      <c r="F655" s="8"/>
      <c r="G655" s="44" t="s">
        <v>633</v>
      </c>
      <c r="H655" s="7" t="str">
        <f>B655</f>
        <v>Personlig hjælper og ledsager</v>
      </c>
      <c r="I655" s="7" t="str">
        <f>CONCATENATE(G655,B655)</f>
        <v>https://www.ug.dk/search/Personlig hjælper og ledsager</v>
      </c>
      <c r="J655" s="40" t="str">
        <f>HYPERLINK(K655)</f>
        <v>https://www.ug.dk/voksen-og-efteruddannelser/arbejdsmarkedsuddannelser/socialpsykiatri-og-fysiskpsykisk-handicap/personlig-hjaelper-og-ledsager</v>
      </c>
      <c r="K655" t="s">
        <v>1992</v>
      </c>
      <c r="L655" t="str">
        <f>VLOOKUP(B655,'Ark2'!$B$1:$H$632,7,0)</f>
        <v>https://www.ug.dk/voksen-og-efteruddannelser/arbejdsmarkedsuddannelser/socialpsykiatri-og-fysiskpsykisk-handicap/personlig-hjaelper-og-ledsager</v>
      </c>
    </row>
    <row r="656" spans="1:12" ht="18" customHeight="1" x14ac:dyDescent="0.25">
      <c r="A656" s="14" t="s">
        <v>536</v>
      </c>
      <c r="B656" s="15" t="s">
        <v>563</v>
      </c>
      <c r="C656" s="16" t="s">
        <v>9</v>
      </c>
      <c r="D656" s="8">
        <v>44347</v>
      </c>
      <c r="E656" s="17">
        <v>10</v>
      </c>
      <c r="F656" s="8"/>
      <c r="G656" s="44" t="s">
        <v>633</v>
      </c>
      <c r="H656" s="7" t="str">
        <f>B656</f>
        <v>Portøren og hospitalsserviceass. som fast vagt</v>
      </c>
      <c r="I656" s="7" t="str">
        <f>CONCATENATE(G656,B656)</f>
        <v>https://www.ug.dk/search/Portøren og hospitalsserviceass. som fast vagt</v>
      </c>
      <c r="J656" s="40" t="str">
        <f>HYPERLINK(K656)</f>
        <v>https://www.ug.dk/voksen-og-efteruddannelser/arbejdsmarkedsuddannelser/patientrelateret-service-paa-sygehusene/portoeren-og-hospitalsserviceass-som-fast-vagt</v>
      </c>
      <c r="K656" t="s">
        <v>2058</v>
      </c>
      <c r="L656" t="str">
        <f>VLOOKUP(B656,'Ark2'!$B$1:$H$632,7,0)</f>
        <v>https://www.ug.dk/voksen-og-efteruddannelser/arbejdsmarkedsuddannelser/patientrelateret-service-paa-sygehusene/portoeren-og-hospitalsserviceass-som-fast-vagt</v>
      </c>
    </row>
    <row r="657" spans="1:12" ht="18" customHeight="1" x14ac:dyDescent="0.25">
      <c r="A657" s="14" t="s">
        <v>536</v>
      </c>
      <c r="B657" s="15" t="s">
        <v>564</v>
      </c>
      <c r="C657" s="16" t="s">
        <v>9</v>
      </c>
      <c r="D657" s="8">
        <v>44344</v>
      </c>
      <c r="E657" s="17">
        <v>5</v>
      </c>
      <c r="F657" s="8"/>
      <c r="G657" s="44" t="s">
        <v>633</v>
      </c>
      <c r="H657" s="7" t="str">
        <f>B657</f>
        <v>Portører og hosp.serv.ass. kontakt m. psykisk syge</v>
      </c>
      <c r="I657" s="7" t="str">
        <f>CONCATENATE(G657,B657)</f>
        <v>https://www.ug.dk/search/Portører og hosp.serv.ass. kontakt m. psykisk syge</v>
      </c>
      <c r="J657" s="40" t="str">
        <f>HYPERLINK(K657)</f>
        <v>https://www.ug.dk/voksen-og-efteruddannelser/arbejdsmarkedsuddannelser/patientrelateret-service-paa-sygehusene/portoerer-og-hospservass-kontakt-m-psykisk-syge</v>
      </c>
      <c r="K657" t="s">
        <v>2059</v>
      </c>
      <c r="L657" t="str">
        <f>VLOOKUP(B657,'Ark2'!$B$1:$H$632,7,0)</f>
        <v>https://www.ug.dk/voksen-og-efteruddannelser/arbejdsmarkedsuddannelser/patientrelateret-service-paa-sygehusene/portoerer-og-hospservass-kontakt-m-psykisk-syge</v>
      </c>
    </row>
    <row r="658" spans="1:12" ht="18" customHeight="1" x14ac:dyDescent="0.25">
      <c r="A658" s="14" t="s">
        <v>536</v>
      </c>
      <c r="B658" s="15" t="s">
        <v>565</v>
      </c>
      <c r="C658" s="16" t="s">
        <v>9</v>
      </c>
      <c r="D658" s="8">
        <v>22096</v>
      </c>
      <c r="E658" s="17">
        <v>15</v>
      </c>
      <c r="F658" s="8"/>
      <c r="G658" s="44" t="s">
        <v>633</v>
      </c>
      <c r="H658" s="7" t="str">
        <f>B658</f>
        <v>Praktisk hjælp og professionelle relationer -FSSH2</v>
      </c>
      <c r="I658" s="7" t="str">
        <f>CONCATENATE(G658,B658)</f>
        <v>https://www.ug.dk/search/Praktisk hjælp og professionelle relationer -FSSH2</v>
      </c>
      <c r="J658" s="40" t="str">
        <f>HYPERLINK(K658)</f>
        <v>https://www.ug.dk/voksen-og-efteruddannelser/arbejdsmarkedsuddannelser/omsorg-og-pleje-i-det-kommunale-sundhedsvaesen/praktisk-hjaelp-og-professionelle-relationer-fssh2</v>
      </c>
      <c r="K658" t="s">
        <v>1995</v>
      </c>
      <c r="L658" t="str">
        <f>VLOOKUP(B658,'Ark2'!$B$1:$H$632,7,0)</f>
        <v>https://www.ug.dk/voksen-og-efteruddannelser/arbejdsmarkedsuddannelser/omsorg-og-pleje-i-det-kommunale-sundhedsvaesen/praktisk-hjaelp-og-professionelle-relationer-fssh2</v>
      </c>
    </row>
    <row r="659" spans="1:12" ht="18" customHeight="1" x14ac:dyDescent="0.25">
      <c r="A659" s="14" t="s">
        <v>536</v>
      </c>
      <c r="B659" s="15" t="s">
        <v>566</v>
      </c>
      <c r="C659" s="16" t="s">
        <v>9</v>
      </c>
      <c r="D659" s="8">
        <v>42690</v>
      </c>
      <c r="E659" s="17">
        <v>15</v>
      </c>
      <c r="F659" s="8"/>
      <c r="G659" s="44" t="s">
        <v>633</v>
      </c>
      <c r="H659" s="7" t="str">
        <f>B659</f>
        <v>Praktisk hjælp til ældre</v>
      </c>
      <c r="I659" s="7" t="str">
        <f>CONCATENATE(G659,B659)</f>
        <v>https://www.ug.dk/search/Praktisk hjælp til ældre</v>
      </c>
      <c r="J659" s="40" t="str">
        <f>HYPERLINK(K659)</f>
        <v>https://www.ug.dk/voksen-og-efteruddannelser/arbejdsmarkedsuddannelser/omsorg-og-pleje-i-det-kommunale-sundhedsvaesen/praktisk-hjaelp-til-aeldre</v>
      </c>
      <c r="K659" t="s">
        <v>1996</v>
      </c>
      <c r="L659" t="str">
        <f>VLOOKUP(B659,'Ark2'!$B$1:$H$632,7,0)</f>
        <v>https://www.ug.dk/voksen-og-efteruddannelser/arbejdsmarkedsuddannelser/omsorg-og-pleje-i-det-kommunale-sundhedsvaesen/praktisk-hjaelp-til-aeldre</v>
      </c>
    </row>
    <row r="660" spans="1:12" ht="18" customHeight="1" x14ac:dyDescent="0.25">
      <c r="A660" s="14" t="s">
        <v>536</v>
      </c>
      <c r="B660" s="15" t="s">
        <v>567</v>
      </c>
      <c r="C660" s="16" t="s">
        <v>9</v>
      </c>
      <c r="D660" s="8">
        <v>47485</v>
      </c>
      <c r="E660" s="17">
        <v>30</v>
      </c>
      <c r="F660" s="8"/>
      <c r="G660" s="44" t="s">
        <v>633</v>
      </c>
      <c r="H660" s="7" t="str">
        <f>B660</f>
        <v>Pædagogmedhjælpere i daginstitutioner som F/I</v>
      </c>
      <c r="I660" s="7" t="str">
        <f>CONCATENATE(G660,B660)</f>
        <v>https://www.ug.dk/search/Pædagogmedhjælpere i daginstitutioner som F/I</v>
      </c>
      <c r="J660" s="40" t="str">
        <f>HYPERLINK(K660)</f>
        <v>https://www.ug.dk/voksen-og-efteruddannelser/arbejdsmarkedsuddannelser/paedagogisk-arbejde-med-boern-og-unge/paedagogmedhjaelpere-i-daginstitutioner-som-fi</v>
      </c>
      <c r="K660" t="s">
        <v>2060</v>
      </c>
      <c r="L660" t="str">
        <f>VLOOKUP(B660,'Ark2'!$B$1:$H$632,7,0)</f>
        <v>https://www.ug.dk/voksen-og-efteruddannelser/arbejdsmarkedsuddannelser/paedagogisk-arbejde-med-boern-og-unge/paedagogmedhjaelpere-i-daginstitutioner-som-fi</v>
      </c>
    </row>
    <row r="661" spans="1:12" ht="18" customHeight="1" x14ac:dyDescent="0.25">
      <c r="A661" s="14" t="s">
        <v>536</v>
      </c>
      <c r="B661" s="15" t="s">
        <v>568</v>
      </c>
      <c r="C661" s="16" t="s">
        <v>9</v>
      </c>
      <c r="D661" s="8">
        <v>20922</v>
      </c>
      <c r="E661" s="17">
        <v>15</v>
      </c>
      <c r="F661" s="8"/>
      <c r="G661" s="44" t="s">
        <v>633</v>
      </c>
      <c r="H661" s="7" t="str">
        <f>B661</f>
        <v>På vej mod SOSU - basis</v>
      </c>
      <c r="I661" s="7" t="str">
        <f>CONCATENATE(G661,B661)</f>
        <v>https://www.ug.dk/search/På vej mod SOSU - basis</v>
      </c>
      <c r="J661" s="40" t="str">
        <f>HYPERLINK(K661)</f>
        <v>https://www.ug.dk/voksen-og-efteruddannelser/arbejdsmarkedsuddannelser/omsorg-og-pleje-i-det-kommunale-sundhedsvaesen/paa-vej-mod-sosu-basis</v>
      </c>
      <c r="K661" t="s">
        <v>1997</v>
      </c>
      <c r="L661" t="str">
        <f>VLOOKUP(B661,'Ark2'!$B$1:$H$632,7,0)</f>
        <v>https://www.ug.dk/voksen-og-efteruddannelser/arbejdsmarkedsuddannelser/omsorg-og-pleje-i-det-kommunale-sundhedsvaesen/paa-vej-mod-sosu-basis</v>
      </c>
    </row>
    <row r="662" spans="1:12" ht="18" customHeight="1" x14ac:dyDescent="0.25">
      <c r="A662" s="14" t="s">
        <v>536</v>
      </c>
      <c r="B662" s="15" t="s">
        <v>569</v>
      </c>
      <c r="C662" s="16" t="s">
        <v>9</v>
      </c>
      <c r="D662" s="8">
        <v>22094</v>
      </c>
      <c r="E662" s="17">
        <v>15</v>
      </c>
      <c r="F662" s="8"/>
      <c r="G662" s="44" t="s">
        <v>633</v>
      </c>
      <c r="H662" s="7" t="str">
        <f>B662</f>
        <v xml:space="preserve">Relation og kommunikation med borgeren - FSSH1 </v>
      </c>
      <c r="I662" s="7" t="str">
        <f>CONCATENATE(G662,B662)</f>
        <v xml:space="preserve">https://www.ug.dk/search/Relation og kommunikation med borgeren - FSSH1 </v>
      </c>
      <c r="J662" s="40" t="str">
        <f>HYPERLINK(K662)</f>
        <v>https://www.ug.dk/voksen-og-efteruddannelser/arbejdsmarkedsuddannelser/omsorg-og-pleje-i-det-kommunale-sundhedsvaesen/relation-og-kommunikation-med-borgeren-fssh1</v>
      </c>
      <c r="K662" t="s">
        <v>2002</v>
      </c>
      <c r="L662" t="str">
        <f>VLOOKUP(B662,'Ark2'!$B$1:$H$632,7,0)</f>
        <v>https://www.ug.dk/voksen-og-efteruddannelser/arbejdsmarkedsuddannelser/omsorg-og-pleje-i-det-kommunale-sundhedsvaesen/relation-og-kommunikation-med-borgeren-fssh1</v>
      </c>
    </row>
    <row r="663" spans="1:12" ht="18" customHeight="1" x14ac:dyDescent="0.25">
      <c r="A663" s="14" t="s">
        <v>536</v>
      </c>
      <c r="B663" s="15" t="s">
        <v>570</v>
      </c>
      <c r="C663" s="16" t="s">
        <v>9</v>
      </c>
      <c r="D663" s="8">
        <v>22025</v>
      </c>
      <c r="E663" s="17">
        <v>3</v>
      </c>
      <c r="F663" s="8"/>
      <c r="G663" s="44" t="s">
        <v>633</v>
      </c>
      <c r="H663" s="7" t="str">
        <f>B663</f>
        <v>Samarbejde med pårørende</v>
      </c>
      <c r="I663" s="7" t="str">
        <f>CONCATENATE(G663,B663)</f>
        <v>https://www.ug.dk/search/Samarbejde med pårørende</v>
      </c>
      <c r="J663" s="40" t="str">
        <f>HYPERLINK(K663)</f>
        <v>https://www.ug.dk/voksen-og-efteruddannelser/arbejdsmarkedsuddannelser/omsorg-og-pleje-i-det-kommunale-sundhedsvaesen/samarbejde-med-paaroerende</v>
      </c>
      <c r="K663" t="s">
        <v>2007</v>
      </c>
      <c r="L663" t="str">
        <f>VLOOKUP(B663,'Ark2'!$B$1:$H$632,7,0)</f>
        <v>https://www.ug.dk/voksen-og-efteruddannelser/arbejdsmarkedsuddannelser/omsorg-og-pleje-i-det-kommunale-sundhedsvaesen/samarbejde-med-paaroerende</v>
      </c>
    </row>
    <row r="664" spans="1:12" ht="18" customHeight="1" x14ac:dyDescent="0.25">
      <c r="A664" s="14" t="s">
        <v>536</v>
      </c>
      <c r="B664" s="15" t="s">
        <v>571</v>
      </c>
      <c r="C664" s="16" t="s">
        <v>9</v>
      </c>
      <c r="D664" s="8">
        <v>49760</v>
      </c>
      <c r="E664" s="17">
        <v>3</v>
      </c>
      <c r="F664" s="8"/>
      <c r="G664" s="44" t="s">
        <v>633</v>
      </c>
      <c r="H664" s="7" t="str">
        <f>B664</f>
        <v>Sygepleje i den palliative indsats - Niveau 1</v>
      </c>
      <c r="I664" s="7" t="str">
        <f>CONCATENATE(G664,B664)</f>
        <v>https://www.ug.dk/search/Sygepleje i den palliative indsats - Niveau 1</v>
      </c>
      <c r="J664" s="40" t="str">
        <f>HYPERLINK(K664)</f>
        <v>https://www.ug.dk/voksen-og-efteruddannelser/arbejdsmarkedsuddannelser/omsorg-og-pleje-i-det-kommunale-sundhedsvaesen/sygepleje-i-den-palliative-indsats-niveau-1</v>
      </c>
      <c r="K664" t="s">
        <v>2016</v>
      </c>
      <c r="L664" t="str">
        <f>VLOOKUP(B664,'Ark2'!$B$1:$H$632,7,0)</f>
        <v>https://www.ug.dk/voksen-og-efteruddannelser/arbejdsmarkedsuddannelser/omsorg-og-pleje-i-det-kommunale-sundhedsvaesen/sygepleje-i-den-palliative-indsats-niveau-1</v>
      </c>
    </row>
    <row r="665" spans="1:12" ht="18" customHeight="1" x14ac:dyDescent="0.25">
      <c r="A665" s="14" t="s">
        <v>536</v>
      </c>
      <c r="B665" s="15" t="s">
        <v>572</v>
      </c>
      <c r="C665" s="16" t="s">
        <v>9</v>
      </c>
      <c r="D665" s="8">
        <v>46874</v>
      </c>
      <c r="E665" s="17">
        <v>5</v>
      </c>
      <c r="F665" s="8"/>
      <c r="G665" s="44" t="s">
        <v>633</v>
      </c>
      <c r="H665" s="7" t="str">
        <f>B665</f>
        <v>Tidlig opsporing af sygdomstegn</v>
      </c>
      <c r="I665" s="7" t="str">
        <f>CONCATENATE(G665,B665)</f>
        <v>https://www.ug.dk/search/Tidlig opsporing af sygdomstegn</v>
      </c>
      <c r="J665" s="40" t="str">
        <f>HYPERLINK(K665)</f>
        <v>https://www.ug.dk/voksen-og-efteruddannelser/arbejdsmarkedsuddannelser/omsorg-og-pleje-i-det-kommunale-sundhedsvaesen/tidlig-opsporing-af-sygdomstegn</v>
      </c>
      <c r="K665" t="s">
        <v>2017</v>
      </c>
      <c r="L665" t="str">
        <f>VLOOKUP(B665,'Ark2'!$B$1:$H$632,7,0)</f>
        <v>https://www.ug.dk/voksen-og-efteruddannelser/arbejdsmarkedsuddannelser/omsorg-og-pleje-i-det-kommunale-sundhedsvaesen/tidlig-opsporing-af-sygdomstegn</v>
      </c>
    </row>
    <row r="666" spans="1:12" ht="18" customHeight="1" x14ac:dyDescent="0.25">
      <c r="A666" s="14" t="s">
        <v>536</v>
      </c>
      <c r="B666" s="15" t="s">
        <v>2219</v>
      </c>
      <c r="C666" s="16" t="s">
        <v>689</v>
      </c>
      <c r="D666" s="8"/>
      <c r="E666" s="17"/>
      <c r="F666" s="8">
        <v>5</v>
      </c>
      <c r="G666" t="s">
        <v>2296</v>
      </c>
      <c r="J666" s="43" t="str">
        <f>HYPERLINK(G666)</f>
        <v xml:space="preserve">https://www.ucl.dk/efteruddannelser-og-kurser/efteruddannelser/diplommoduler/udvikling-i-klinisk-praksis-dokumentation-og-implementering </v>
      </c>
    </row>
    <row r="667" spans="1:12" ht="18" customHeight="1" x14ac:dyDescent="0.25">
      <c r="A667" s="14" t="s">
        <v>536</v>
      </c>
      <c r="B667" s="15" t="s">
        <v>2218</v>
      </c>
      <c r="C667" s="16" t="s">
        <v>689</v>
      </c>
      <c r="D667" s="8"/>
      <c r="E667" s="17"/>
      <c r="F667" s="8">
        <v>5</v>
      </c>
      <c r="G667" t="s">
        <v>2295</v>
      </c>
      <c r="J667" s="43" t="str">
        <f>HYPERLINK(G667)</f>
        <v>https://www.ug.dk/voksen-og-efteruddannelser/diplomuddannelser/sundhedsfaglig-diplomuddannelse-uden-retning/undersoegelse-af-sundhedsfaglig-praksis</v>
      </c>
    </row>
    <row r="668" spans="1:12" ht="18" customHeight="1" x14ac:dyDescent="0.25">
      <c r="A668" s="14" t="s">
        <v>536</v>
      </c>
      <c r="B668" s="15" t="s">
        <v>2221</v>
      </c>
      <c r="C668" s="16" t="s">
        <v>689</v>
      </c>
      <c r="D668" s="8"/>
      <c r="E668" s="17"/>
      <c r="F668" s="8">
        <v>10</v>
      </c>
      <c r="G668" t="s">
        <v>2298</v>
      </c>
      <c r="J668" s="43" t="str">
        <f>HYPERLINK(G668)</f>
        <v xml:space="preserve">https://www.ucsyd.dk/moduler/vanskeligt-helende-saar-den-diabetiske-fod </v>
      </c>
    </row>
    <row r="669" spans="1:12" ht="18" customHeight="1" x14ac:dyDescent="0.25">
      <c r="A669" s="10" t="s">
        <v>573</v>
      </c>
      <c r="B669" s="11" t="s">
        <v>622</v>
      </c>
      <c r="C669" s="12" t="s">
        <v>9</v>
      </c>
      <c r="D669" s="41">
        <v>47184</v>
      </c>
      <c r="E669" s="13">
        <v>2</v>
      </c>
      <c r="F669" s="9"/>
      <c r="G669" s="44" t="s">
        <v>633</v>
      </c>
      <c r="H669" s="7" t="str">
        <f>B669</f>
        <v xml:space="preserve">Administrativ drift af varelager </v>
      </c>
      <c r="I669" s="7" t="str">
        <f>CONCATENATE(G669,B669)</f>
        <v xml:space="preserve">https://www.ug.dk/search/Administrativ drift af varelager </v>
      </c>
      <c r="J669" s="40" t="str">
        <f>HYPERLINK(K669)</f>
        <v>https://www.ug.dk/voksen-og-efteruddannelser/arbejdsmarkedsuddannelser/handel-og-logistik/administrativ-drift-af-varelager</v>
      </c>
      <c r="K669" t="s">
        <v>2164</v>
      </c>
      <c r="L669" t="str">
        <f>VLOOKUP(B669,'Ark2'!$B$1:$H$632,7,0)</f>
        <v>https://www.ug.dk/voksen-og-efteruddannelser/arbejdsmarkedsuddannelser/handel-og-logistik/administrativ-drift-af-varelager</v>
      </c>
    </row>
    <row r="670" spans="1:12" ht="18" customHeight="1" x14ac:dyDescent="0.25">
      <c r="A670" s="10" t="s">
        <v>573</v>
      </c>
      <c r="B670" s="11" t="s">
        <v>578</v>
      </c>
      <c r="C670" s="12" t="s">
        <v>9</v>
      </c>
      <c r="D670" s="41">
        <v>47694</v>
      </c>
      <c r="E670" s="13">
        <v>4</v>
      </c>
      <c r="F670" s="9"/>
      <c r="G670" s="44" t="s">
        <v>633</v>
      </c>
      <c r="H670" s="7" t="str">
        <f>B670</f>
        <v>ADR Grund- og Specialiseringskursus - Klasse 1</v>
      </c>
      <c r="I670" s="7" t="str">
        <f>CONCATENATE(G670,B670)</f>
        <v>https://www.ug.dk/search/ADR Grund- og Specialiseringskursus - Klasse 1</v>
      </c>
      <c r="J670" s="40" t="str">
        <f>HYPERLINK(K670)</f>
        <v>https://www.ug.dk/voksen-og-efteruddannelser/arbejdsmarkedsuddannelser/vejgodstransport/adr-grund-og-specialiseringskursus-klasse-1</v>
      </c>
      <c r="K670" t="s">
        <v>2130</v>
      </c>
      <c r="L670" t="str">
        <f>VLOOKUP(B670,'Ark2'!$B$1:$H$632,7,0)</f>
        <v>https://www.ug.dk/voksen-og-efteruddannelser/arbejdsmarkedsuddannelser/vejgodstransport/adr-grund-og-specialiseringskursus-klasse-1</v>
      </c>
    </row>
    <row r="671" spans="1:12" ht="18" customHeight="1" x14ac:dyDescent="0.25">
      <c r="A671" s="10" t="s">
        <v>573</v>
      </c>
      <c r="B671" s="11" t="s">
        <v>581</v>
      </c>
      <c r="C671" s="12" t="s">
        <v>9</v>
      </c>
      <c r="D671" s="41">
        <v>47701</v>
      </c>
      <c r="E671" s="13">
        <v>5</v>
      </c>
      <c r="F671" s="9"/>
      <c r="G671" s="44" t="s">
        <v>633</v>
      </c>
      <c r="H671" s="7" t="str">
        <f>B671</f>
        <v>ADR Grund- og Specialiseringskursus - Tank</v>
      </c>
      <c r="I671" s="7" t="str">
        <f>CONCATENATE(G671,B671)</f>
        <v>https://www.ug.dk/search/ADR Grund- og Specialiseringskursus - Tank</v>
      </c>
      <c r="J671" s="40" t="str">
        <f>HYPERLINK(K671)</f>
        <v>https://www.ug.dk/voksen-og-efteruddannelser/arbejdsmarkedsuddannelser/vejgodstransport/adr-grund-og-specialiseringskursus-tank</v>
      </c>
      <c r="K671" t="s">
        <v>2131</v>
      </c>
      <c r="L671" t="str">
        <f>VLOOKUP(B671,'Ark2'!$B$1:$H$632,7,0)</f>
        <v>https://www.ug.dk/voksen-og-efteruddannelser/arbejdsmarkedsuddannelser/vejgodstransport/adr-grund-og-specialiseringskursus-tank</v>
      </c>
    </row>
    <row r="672" spans="1:12" ht="18" customHeight="1" x14ac:dyDescent="0.25">
      <c r="A672" s="10" t="s">
        <v>573</v>
      </c>
      <c r="B672" s="11" t="s">
        <v>579</v>
      </c>
      <c r="C672" s="12" t="s">
        <v>9</v>
      </c>
      <c r="D672" s="41">
        <v>47696</v>
      </c>
      <c r="E672" s="13">
        <v>6</v>
      </c>
      <c r="F672" s="9"/>
      <c r="G672" s="44" t="s">
        <v>633</v>
      </c>
      <c r="H672" s="7" t="str">
        <f>B672</f>
        <v>ADR Grund- og Specialiseringskursus - Tank + Kl. 1</v>
      </c>
      <c r="I672" s="7" t="str">
        <f>CONCATENATE(G672,B672)</f>
        <v>https://www.ug.dk/search/ADR Grund- og Specialiseringskursus - Tank + Kl. 1</v>
      </c>
      <c r="J672" s="40" t="str">
        <f>HYPERLINK(K672)</f>
        <v>https://www.ug.dk/voksen-og-efteruddannelser/arbejdsmarkedsuddannelser/vejgodstransport/adr-grund-og-specialiseringskursus-tank-kl-1</v>
      </c>
      <c r="K672" t="s">
        <v>2061</v>
      </c>
      <c r="L672" t="str">
        <f>VLOOKUP(B672,'Ark2'!$B$1:$H$632,7,0)</f>
        <v>https://www.ug.dk/voksen-og-efteruddannelser/arbejdsmarkedsuddannelser/vejgodstransport/adr-grund-og-specialiseringskursus-tank-kl-1</v>
      </c>
    </row>
    <row r="673" spans="1:12" ht="18" customHeight="1" x14ac:dyDescent="0.25">
      <c r="A673" s="10" t="s">
        <v>573</v>
      </c>
      <c r="B673" s="11" t="s">
        <v>580</v>
      </c>
      <c r="C673" s="12" t="s">
        <v>9</v>
      </c>
      <c r="D673" s="41">
        <v>46913</v>
      </c>
      <c r="E673" s="13">
        <v>6</v>
      </c>
      <c r="F673" s="9"/>
      <c r="G673" s="44" t="s">
        <v>633</v>
      </c>
      <c r="H673" s="7" t="str">
        <f>B673</f>
        <v>ADR Grund- og Specialiseringskursus Kl. 1+7+Tank</v>
      </c>
      <c r="I673" s="7" t="str">
        <f>CONCATENATE(G673,B673)</f>
        <v>https://www.ug.dk/search/ADR Grund- og Specialiseringskursus Kl. 1+7+Tank</v>
      </c>
      <c r="J673" s="40" t="str">
        <f>HYPERLINK(K673)</f>
        <v>https://www.ug.dk/voksen-og-efteruddannelser/arbejdsmarkedsuddannelser/vejgodstransport/adr-grund-og-specialiseringskursus-kl-17tank</v>
      </c>
      <c r="K673" t="s">
        <v>2158</v>
      </c>
      <c r="L673" t="str">
        <f>VLOOKUP(B673,'Ark2'!$B$1:$H$632,7,0)</f>
        <v>https://www.ug.dk/voksen-og-efteruddannelser/arbejdsmarkedsuddannelser/vejgodstransport/adr-grund-og-specialiseringskursus-kl-17tank</v>
      </c>
    </row>
    <row r="674" spans="1:12" ht="18" customHeight="1" x14ac:dyDescent="0.25">
      <c r="A674" s="10" t="s">
        <v>573</v>
      </c>
      <c r="B674" s="11" t="s">
        <v>582</v>
      </c>
      <c r="C674" s="12" t="s">
        <v>9</v>
      </c>
      <c r="D674" s="41">
        <v>46905</v>
      </c>
      <c r="E674" s="13">
        <v>3</v>
      </c>
      <c r="F674" s="9"/>
      <c r="G674" s="44" t="s">
        <v>633</v>
      </c>
      <c r="H674" s="7" t="str">
        <f>B674</f>
        <v>ADR Grundkursus - Vejtransp. af farl. gods i emb.</v>
      </c>
      <c r="I674" s="7" t="str">
        <f>CONCATENATE(G674,B674)</f>
        <v>https://www.ug.dk/search/ADR Grundkursus - Vejtransp. af farl. gods i emb.</v>
      </c>
      <c r="J674" s="40" t="str">
        <f>HYPERLINK(K674)</f>
        <v>https://www.ug.dk/voksen-og-efteruddannelser/arbejdsmarkedsuddannelser/vejgodstransport/adr-grundkursus-vejtransp-af-farl-gods-i-emb</v>
      </c>
      <c r="K674" t="s">
        <v>2062</v>
      </c>
      <c r="L674" t="str">
        <f>VLOOKUP(B674,'Ark2'!$B$1:$H$632,7,0)</f>
        <v>https://www.ug.dk/voksen-og-efteruddannelser/arbejdsmarkedsuddannelser/vejgodstransport/adr-grundkursus-vejtransp-af-farl-gods-i-emb</v>
      </c>
    </row>
    <row r="675" spans="1:12" ht="18" customHeight="1" x14ac:dyDescent="0.25">
      <c r="A675" s="10" t="s">
        <v>573</v>
      </c>
      <c r="B675" s="11" t="s">
        <v>574</v>
      </c>
      <c r="C675" s="12" t="s">
        <v>9</v>
      </c>
      <c r="D675" s="41">
        <v>22306</v>
      </c>
      <c r="E675" s="13">
        <v>1.7</v>
      </c>
      <c r="F675" s="9"/>
      <c r="G675" s="44" t="s">
        <v>633</v>
      </c>
      <c r="H675" s="7" t="str">
        <f>B675</f>
        <v>ADR Repetition - Grundkursus</v>
      </c>
      <c r="I675" s="7" t="str">
        <f>CONCATENATE(G675,B675)</f>
        <v>https://www.ug.dk/search/ADR Repetition - Grundkursus</v>
      </c>
      <c r="J675" s="40" t="str">
        <f>HYPERLINK(K675)</f>
        <v>https://www.ug.dk/voksen-og-efteruddannelser/arbejdsmarkedsuddannelser/vejgodstransport/adr-repetition-grundkursus</v>
      </c>
      <c r="K675" t="s">
        <v>2063</v>
      </c>
      <c r="L675" t="str">
        <f>VLOOKUP(B675,'Ark2'!$B$1:$H$632,7,0)</f>
        <v>https://www.ug.dk/voksen-og-efteruddannelser/arbejdsmarkedsuddannelser/vejgodstransport/adr-repetition-grundkursus</v>
      </c>
    </row>
    <row r="676" spans="1:12" ht="18" customHeight="1" x14ac:dyDescent="0.25">
      <c r="A676" s="10" t="s">
        <v>573</v>
      </c>
      <c r="B676" s="11" t="s">
        <v>583</v>
      </c>
      <c r="C676" s="12" t="s">
        <v>9</v>
      </c>
      <c r="D676" s="41">
        <v>47706</v>
      </c>
      <c r="E676" s="13">
        <v>2</v>
      </c>
      <c r="F676" s="9"/>
      <c r="G676" s="44" t="s">
        <v>633</v>
      </c>
      <c r="H676" s="7" t="str">
        <f>B676</f>
        <v xml:space="preserve">ADR Repetition - Grundkursus </v>
      </c>
      <c r="I676" s="7" t="str">
        <f>CONCATENATE(G676,B676)</f>
        <v xml:space="preserve">https://www.ug.dk/search/ADR Repetition - Grundkursus </v>
      </c>
      <c r="J676" s="40" t="str">
        <f>HYPERLINK(K676)</f>
        <v>https://www.ug.dk/voksen-og-efteruddannelser/arbejdsmarkedsuddannelser/vejgodstransport/adr-repetition-grundkursus</v>
      </c>
      <c r="K676" t="s">
        <v>2063</v>
      </c>
      <c r="L676" t="str">
        <f>VLOOKUP(B676,'Ark2'!$B$1:$H$632,7,0)</f>
        <v>https://www.ug.dk/voksen-og-efteruddannelser/arbejdsmarkedsuddannelser/vejgodstransport/adr-repetition-grundkursus</v>
      </c>
    </row>
    <row r="677" spans="1:12" ht="18" customHeight="1" x14ac:dyDescent="0.25">
      <c r="A677" s="10" t="s">
        <v>573</v>
      </c>
      <c r="B677" s="11" t="s">
        <v>584</v>
      </c>
      <c r="C677" s="12" t="s">
        <v>9</v>
      </c>
      <c r="D677" s="41">
        <v>47707</v>
      </c>
      <c r="E677" s="13">
        <v>2.2999999999999998</v>
      </c>
      <c r="F677" s="9"/>
      <c r="G677" s="44" t="s">
        <v>633</v>
      </c>
      <c r="H677" s="7" t="str">
        <f>B677</f>
        <v>ADR Repetition - Grundkursus + Klasse 1</v>
      </c>
      <c r="I677" s="7" t="str">
        <f>CONCATENATE(G677,B677)</f>
        <v>https://www.ug.dk/search/ADR Repetition - Grundkursus + Klasse 1</v>
      </c>
      <c r="J677" s="40" t="str">
        <f>HYPERLINK(K677)</f>
        <v>https://www.ug.dk/voksen-og-efteruddannelser/arbejdsmarkedsuddannelser/vejgodstransport/adr-repetition-grundkursus-klasse-1</v>
      </c>
      <c r="K677" t="s">
        <v>2132</v>
      </c>
      <c r="L677" t="str">
        <f>VLOOKUP(B677,'Ark2'!$B$1:$H$632,7,0)</f>
        <v>https://www.ug.dk/voksen-og-efteruddannelser/arbejdsmarkedsuddannelser/vejgodstransport/adr-repetition-grundkursus-klasse-1</v>
      </c>
    </row>
    <row r="678" spans="1:12" ht="18" customHeight="1" x14ac:dyDescent="0.25">
      <c r="A678" s="10" t="s">
        <v>573</v>
      </c>
      <c r="B678" s="11" t="s">
        <v>585</v>
      </c>
      <c r="C678" s="12" t="s">
        <v>9</v>
      </c>
      <c r="D678" s="41">
        <v>47714</v>
      </c>
      <c r="E678" s="13">
        <v>2.7</v>
      </c>
      <c r="F678" s="9"/>
      <c r="G678" s="44" t="s">
        <v>633</v>
      </c>
      <c r="H678" s="7" t="str">
        <f>B678</f>
        <v>ADR Repetition - Grundkursus + Tank</v>
      </c>
      <c r="I678" s="7" t="str">
        <f>CONCATENATE(G678,B678)</f>
        <v>https://www.ug.dk/search/ADR Repetition - Grundkursus + Tank</v>
      </c>
      <c r="J678" s="40" t="str">
        <f>HYPERLINK(K678)</f>
        <v>https://www.ug.dk/voksen-og-efteruddannelser/arbejdsmarkedsuddannelser/vejgodstransport/adr-repetition-grundkursus-tank</v>
      </c>
      <c r="K678" t="s">
        <v>2133</v>
      </c>
      <c r="L678" t="str">
        <f>VLOOKUP(B678,'Ark2'!$B$1:$H$632,7,0)</f>
        <v>https://www.ug.dk/voksen-og-efteruddannelser/arbejdsmarkedsuddannelser/vejgodstransport/adr-repetition-grundkursus-tank</v>
      </c>
    </row>
    <row r="679" spans="1:12" ht="18" customHeight="1" x14ac:dyDescent="0.25">
      <c r="A679" s="10" t="s">
        <v>573</v>
      </c>
      <c r="B679" s="11" t="s">
        <v>630</v>
      </c>
      <c r="C679" s="12" t="s">
        <v>9</v>
      </c>
      <c r="D679" s="41">
        <v>47716</v>
      </c>
      <c r="E679" s="13">
        <v>3.3</v>
      </c>
      <c r="F679" s="9"/>
      <c r="G679" s="44" t="s">
        <v>633</v>
      </c>
      <c r="H679" s="7" t="str">
        <f>B679</f>
        <v>ADR Repetition - Grundkursus + Tank + klasse 1</v>
      </c>
      <c r="I679" s="7" t="str">
        <f>CONCATENATE(G679,B679)</f>
        <v>https://www.ug.dk/search/ADR Repetition - Grundkursus + Tank + klasse 1</v>
      </c>
      <c r="J679" s="40" t="str">
        <f>HYPERLINK(K679)</f>
        <v>https://www.ug.dk/voksen-og-efteruddannelser/arbejdsmarkedsuddannelser/vejgodstransport/adr-repetition-grundkursus-tank-klasse-1</v>
      </c>
      <c r="K679" t="s">
        <v>2065</v>
      </c>
      <c r="L679" t="str">
        <f>VLOOKUP(B679,'Ark2'!$B$1:$H$632,7,0)</f>
        <v>https://www.ug.dk/voksen-og-efteruddannelser/arbejdsmarkedsuddannelser/vejgodstransport/adr-repetition-grundkursus-tank-klasse-1</v>
      </c>
    </row>
    <row r="680" spans="1:12" ht="18" customHeight="1" x14ac:dyDescent="0.25">
      <c r="A680" s="10" t="s">
        <v>573</v>
      </c>
      <c r="B680" s="11" t="s">
        <v>575</v>
      </c>
      <c r="C680" s="12" t="s">
        <v>9</v>
      </c>
      <c r="D680" s="41">
        <v>47703</v>
      </c>
      <c r="E680" s="13">
        <v>1.3</v>
      </c>
      <c r="F680" s="9"/>
      <c r="G680" s="44" t="s">
        <v>633</v>
      </c>
      <c r="H680" s="7" t="str">
        <f>B680</f>
        <v>ADR Specialiseringskursus - Klasse 1</v>
      </c>
      <c r="I680" s="7" t="str">
        <f>CONCATENATE(G680,B680)</f>
        <v>https://www.ug.dk/search/ADR Specialiseringskursus - Klasse 1</v>
      </c>
      <c r="J680" s="40" t="str">
        <f>HYPERLINK(K680)</f>
        <v>https://www.ug.dk/voksen-og-efteruddannelser/arbejdsmarkedsuddannelser/vejgodstransport/adr-specialiseringskursus-klasse-1</v>
      </c>
      <c r="K680" t="s">
        <v>2165</v>
      </c>
      <c r="L680" t="str">
        <f>VLOOKUP(B680,'Ark2'!$B$1:$H$632,7,0)</f>
        <v>https://www.ug.dk/voksen-og-efteruddannelser/arbejdsmarkedsuddannelser/vejgodstransport/adr-specialiseringskursus-klasse-1</v>
      </c>
    </row>
    <row r="681" spans="1:12" ht="18" customHeight="1" x14ac:dyDescent="0.25">
      <c r="A681" s="10" t="s">
        <v>573</v>
      </c>
      <c r="B681" s="11" t="s">
        <v>576</v>
      </c>
      <c r="C681" s="12" t="s">
        <v>9</v>
      </c>
      <c r="D681" s="41">
        <v>47705</v>
      </c>
      <c r="E681" s="13">
        <v>1.9</v>
      </c>
      <c r="F681" s="9"/>
      <c r="G681" s="44" t="s">
        <v>633</v>
      </c>
      <c r="H681" s="7" t="str">
        <f>B681</f>
        <v>ADR Specialiseringskursus - Tank</v>
      </c>
      <c r="I681" s="7" t="str">
        <f>CONCATENATE(G681,B681)</f>
        <v>https://www.ug.dk/search/ADR Specialiseringskursus - Tank</v>
      </c>
      <c r="J681" s="40" t="str">
        <f>HYPERLINK(K681)</f>
        <v>https://www.ug.dk/voksen-og-efteruddannelser/arbejdsmarkedsuddannelser/vejgodstransport/adr-specialiseringskursus-tank</v>
      </c>
      <c r="K681" t="s">
        <v>2166</v>
      </c>
      <c r="L681" t="str">
        <f>VLOOKUP(B681,'Ark2'!$B$1:$H$632,7,0)</f>
        <v>https://www.ug.dk/voksen-og-efteruddannelser/arbejdsmarkedsuddannelser/vejgodstransport/adr-specialiseringskursus-tank</v>
      </c>
    </row>
    <row r="682" spans="1:12" ht="18" customHeight="1" x14ac:dyDescent="0.25">
      <c r="A682" s="10" t="s">
        <v>573</v>
      </c>
      <c r="B682" s="11" t="s">
        <v>586</v>
      </c>
      <c r="C682" s="12" t="s">
        <v>9</v>
      </c>
      <c r="D682" s="41">
        <v>48611</v>
      </c>
      <c r="E682" s="13">
        <v>2</v>
      </c>
      <c r="F682" s="9"/>
      <c r="G682" s="44" t="s">
        <v>633</v>
      </c>
      <c r="H682" s="7" t="str">
        <f>B682</f>
        <v>Ajourføring for stykgods- og distributionschauffør</v>
      </c>
      <c r="I682" s="7" t="str">
        <f>CONCATENATE(G682,B682)</f>
        <v>https://www.ug.dk/search/Ajourføring for stykgods- og distributionschauffør</v>
      </c>
      <c r="J682" s="40" t="str">
        <f>HYPERLINK(K682)</f>
        <v>https://www.ug.dk/voksen-og-efteruddannelser/arbejdsmarkedsuddannelser/vejgodstransport/ajourfoering-for-stykgods-og-distributionschauffoer</v>
      </c>
      <c r="K682" t="s">
        <v>2073</v>
      </c>
      <c r="L682" t="str">
        <f>VLOOKUP(B682,'Ark2'!$B$1:$H$632,7,0)</f>
        <v>https://www.ug.dk/voksen-og-efteruddannelser/arbejdsmarkedsuddannelser/vejgodstransport/ajourfoering-for-stykgods-og-distributionschauffoer</v>
      </c>
    </row>
    <row r="683" spans="1:12" ht="18" customHeight="1" x14ac:dyDescent="0.25">
      <c r="A683" s="10" t="s">
        <v>573</v>
      </c>
      <c r="B683" s="11" t="s">
        <v>178</v>
      </c>
      <c r="C683" s="12" t="s">
        <v>9</v>
      </c>
      <c r="D683" s="41">
        <v>47890</v>
      </c>
      <c r="E683" s="13">
        <v>1</v>
      </c>
      <c r="F683" s="9"/>
      <c r="G683" s="44" t="s">
        <v>633</v>
      </c>
      <c r="H683" s="7" t="str">
        <f>B683</f>
        <v>Direkte prøve gaffeltruckcertifikat A eller B</v>
      </c>
      <c r="I683" s="7" t="str">
        <f>CONCATENATE(G683,B683)</f>
        <v>https://www.ug.dk/search/Direkte prøve gaffeltruckcertifikat A eller B</v>
      </c>
      <c r="J683" s="40" t="str">
        <f>HYPERLINK(K683)</f>
        <v>https://www.ug.dk/voksen-og-efteruddannelser/arbejdsmarkedsuddannelser/lager-terminal-og-logistik/direkte-proeve-gaffeltruckcertifikat-a-eller-b</v>
      </c>
      <c r="K683" t="s">
        <v>2087</v>
      </c>
      <c r="L683" t="str">
        <f>VLOOKUP(B683,'Ark2'!$B$1:$H$632,7,0)</f>
        <v>https://www.ug.dk/voksen-og-efteruddannelser/arbejdsmarkedsuddannelser/lager-terminal-og-logistik/direkte-proeve-gaffeltruckcertifikat-a-eller-b</v>
      </c>
    </row>
    <row r="684" spans="1:12" ht="18" customHeight="1" x14ac:dyDescent="0.25">
      <c r="A684" s="10" t="s">
        <v>573</v>
      </c>
      <c r="B684" s="11" t="s">
        <v>587</v>
      </c>
      <c r="C684" s="12" t="s">
        <v>9</v>
      </c>
      <c r="D684" s="41">
        <v>45868</v>
      </c>
      <c r="E684" s="13">
        <v>2</v>
      </c>
      <c r="F684" s="9"/>
      <c r="G684" s="44" t="s">
        <v>633</v>
      </c>
      <c r="H684" s="7" t="str">
        <f>B684</f>
        <v>Dyretransport - håndtering på samlesteder</v>
      </c>
      <c r="I684" s="7" t="str">
        <f>CONCATENATE(G684,B684)</f>
        <v>https://www.ug.dk/search/Dyretransport - håndtering på samlesteder</v>
      </c>
      <c r="J684" s="40" t="str">
        <f>HYPERLINK(K684)</f>
        <v>https://www.ug.dk/voksen-og-efteruddannelser/arbejdsmarkedsuddannelser/transport-af-levende-dyr/dyretransport-haandtering-paa-samlesteder</v>
      </c>
      <c r="K684" t="s">
        <v>2152</v>
      </c>
      <c r="L684" t="str">
        <f>VLOOKUP(B684,'Ark2'!$B$1:$H$632,7,0)</f>
        <v>https://www.ug.dk/voksen-og-efteruddannelser/arbejdsmarkedsuddannelser/transport-af-levende-dyr/dyretransport-haandtering-paa-samlesteder</v>
      </c>
    </row>
    <row r="685" spans="1:12" ht="18" customHeight="1" x14ac:dyDescent="0.25">
      <c r="A685" s="10" t="s">
        <v>573</v>
      </c>
      <c r="B685" s="11" t="s">
        <v>588</v>
      </c>
      <c r="C685" s="12" t="s">
        <v>9</v>
      </c>
      <c r="D685" s="41">
        <v>48851</v>
      </c>
      <c r="E685" s="13">
        <v>2</v>
      </c>
      <c r="F685" s="9"/>
      <c r="G685" s="44" t="s">
        <v>633</v>
      </c>
      <c r="H685" s="7" t="str">
        <f>B685</f>
        <v>Dyretransport - kompetencebevis</v>
      </c>
      <c r="I685" s="7" t="str">
        <f>CONCATENATE(G685,B685)</f>
        <v>https://www.ug.dk/search/Dyretransport - kompetencebevis</v>
      </c>
      <c r="J685" s="40" t="str">
        <f>HYPERLINK(K685)</f>
        <v>https://www.ug.dk/voksen-og-efteruddannelser/arbejdsmarkedsuddannelser/transport-af-levende-dyr/dyretransport-kompetencebevis</v>
      </c>
      <c r="K685" t="s">
        <v>2153</v>
      </c>
      <c r="L685" t="str">
        <f>VLOOKUP(B685,'Ark2'!$B$1:$H$632,7,0)</f>
        <v>https://www.ug.dk/voksen-og-efteruddannelser/arbejdsmarkedsuddannelser/transport-af-levende-dyr/dyretransport-kompetencebevis</v>
      </c>
    </row>
    <row r="686" spans="1:12" ht="18" customHeight="1" x14ac:dyDescent="0.25">
      <c r="A686" s="10" t="s">
        <v>573</v>
      </c>
      <c r="B686" s="11" t="s">
        <v>179</v>
      </c>
      <c r="C686" s="12" t="s">
        <v>9</v>
      </c>
      <c r="D686" s="41">
        <v>46893</v>
      </c>
      <c r="E686" s="13">
        <v>2</v>
      </c>
      <c r="F686" s="9"/>
      <c r="G686" s="44" t="s">
        <v>633</v>
      </c>
      <c r="H686" s="7" t="str">
        <f>B686</f>
        <v>Efteruddannelse for erfarne truckførere</v>
      </c>
      <c r="I686" s="7" t="str">
        <f>CONCATENATE(G686,B686)</f>
        <v>https://www.ug.dk/search/Efteruddannelse for erfarne truckførere</v>
      </c>
      <c r="J686" s="40" t="str">
        <f>HYPERLINK(K686)</f>
        <v>https://www.ug.dk/voksen-og-efteruddannelser/arbejdsmarkedsuddannelser/lager-terminal-og-logistik/efteruddannelse-for-erfarne-truckfoerere</v>
      </c>
      <c r="K686" t="s">
        <v>2167</v>
      </c>
      <c r="L686" t="str">
        <f>VLOOKUP(B686,'Ark2'!$B$1:$H$632,7,0)</f>
        <v>https://www.ug.dk/voksen-og-efteruddannelser/arbejdsmarkedsuddannelser/lager-terminal-og-logistik/efteruddannelse-for-erfarne-truckfoerere</v>
      </c>
    </row>
    <row r="687" spans="1:12" ht="18" customHeight="1" x14ac:dyDescent="0.25">
      <c r="A687" s="10" t="s">
        <v>573</v>
      </c>
      <c r="B687" s="11" t="s">
        <v>589</v>
      </c>
      <c r="C687" s="12" t="s">
        <v>9</v>
      </c>
      <c r="D687" s="41">
        <v>48660</v>
      </c>
      <c r="E687" s="13">
        <v>2</v>
      </c>
      <c r="F687" s="9"/>
      <c r="G687" s="44" t="s">
        <v>633</v>
      </c>
      <c r="H687" s="7" t="str">
        <f>B687</f>
        <v xml:space="preserve">Efteruddannelse for varebilschauffører </v>
      </c>
      <c r="I687" s="7" t="str">
        <f>CONCATENATE(G687,B687)</f>
        <v xml:space="preserve">https://www.ug.dk/search/Efteruddannelse for varebilschauffører </v>
      </c>
      <c r="J687" s="40" t="str">
        <f>HYPERLINK(K687)</f>
        <v>https://www.ug.dk/voksen-og-efteruddannelser/arbejdsmarkedsuddannelser/vejgodstransport/efteruddannelse-for-varebilschauffoerer</v>
      </c>
      <c r="K687" t="s">
        <v>2088</v>
      </c>
      <c r="L687" t="str">
        <f>VLOOKUP(B687,'Ark2'!$B$1:$H$632,7,0)</f>
        <v>https://www.ug.dk/voksen-og-efteruddannelser/arbejdsmarkedsuddannelser/vejgodstransport/efteruddannelse-for-varebilschauffoerer</v>
      </c>
    </row>
    <row r="688" spans="1:12" ht="18" customHeight="1" x14ac:dyDescent="0.25">
      <c r="A688" s="10" t="s">
        <v>573</v>
      </c>
      <c r="B688" s="11" t="s">
        <v>589</v>
      </c>
      <c r="C688" s="12" t="s">
        <v>9</v>
      </c>
      <c r="D688" s="41">
        <v>48851</v>
      </c>
      <c r="E688" s="13">
        <v>2</v>
      </c>
      <c r="F688" s="9"/>
      <c r="G688" t="s">
        <v>2291</v>
      </c>
      <c r="J688" s="43" t="str">
        <f>HYPERLINK(G688)</f>
        <v>https://voksenuddannelse.dk/soeg/uddannelser/amu/filtrering/kurs?subject_code=48851&amp;level=-&amp;type=amu</v>
      </c>
    </row>
    <row r="689" spans="1:12" ht="18" customHeight="1" x14ac:dyDescent="0.25">
      <c r="A689" s="10" t="s">
        <v>573</v>
      </c>
      <c r="B689" s="11" t="s">
        <v>184</v>
      </c>
      <c r="C689" s="12" t="s">
        <v>9</v>
      </c>
      <c r="D689" s="41">
        <v>45077</v>
      </c>
      <c r="E689" s="13">
        <v>5</v>
      </c>
      <c r="F689" s="9"/>
      <c r="G689" s="44" t="s">
        <v>633</v>
      </c>
      <c r="H689" s="7" t="str">
        <f>B689</f>
        <v>Enhedslaster</v>
      </c>
      <c r="I689" s="7" t="str">
        <f>CONCATENATE(G689,B689)</f>
        <v>https://www.ug.dk/search/Enhedslaster</v>
      </c>
      <c r="J689" s="40" t="str">
        <f>HYPERLINK(K689)</f>
        <v>https://www.ug.dk/voksen-og-efteruddannelser/arbejdsmarkedsuddannelser/lager-terminal-og-logistik/enhedslaster</v>
      </c>
      <c r="K689" t="s">
        <v>2089</v>
      </c>
      <c r="L689" t="str">
        <f>VLOOKUP(B689,'Ark2'!$B$1:$H$632,7,0)</f>
        <v>https://www.ug.dk/voksen-og-efteruddannelser/arbejdsmarkedsuddannelser/lager-terminal-og-logistik/enhedslaster</v>
      </c>
    </row>
    <row r="690" spans="1:12" ht="18" customHeight="1" x14ac:dyDescent="0.25">
      <c r="A690" s="10" t="s">
        <v>573</v>
      </c>
      <c r="B690" s="11" t="s">
        <v>590</v>
      </c>
      <c r="C690" s="12" t="s">
        <v>9</v>
      </c>
      <c r="D690" s="41">
        <v>48660</v>
      </c>
      <c r="E690" s="13">
        <v>2</v>
      </c>
      <c r="F690" s="9"/>
      <c r="G690" s="44" t="s">
        <v>633</v>
      </c>
      <c r="H690" s="7" t="str">
        <f>B690</f>
        <v>EU-Efteruddannelse for godschauffører - oblig.del</v>
      </c>
      <c r="I690" s="7" t="str">
        <f>CONCATENATE(G690,B690)</f>
        <v>https://www.ug.dk/search/EU-Efteruddannelse for godschauffører - oblig.del</v>
      </c>
      <c r="J690" s="40" t="str">
        <f>HYPERLINK(K690)</f>
        <v>https://www.ug.dk/voksen-og-efteruddannelser/arbejdsmarkedsuddannelser/vejgodstransport/eu-efteruddannelse-for-godschauffoerer-obligdel</v>
      </c>
      <c r="K690" t="s">
        <v>2092</v>
      </c>
      <c r="L690" t="str">
        <f>VLOOKUP(B690,'Ark2'!$B$1:$H$632,7,0)</f>
        <v>https://www.ug.dk/voksen-og-efteruddannelser/arbejdsmarkedsuddannelser/vejgodstransport/eu-efteruddannelse-for-godschauffoerer-obligdel</v>
      </c>
    </row>
    <row r="691" spans="1:12" ht="18" customHeight="1" x14ac:dyDescent="0.25">
      <c r="A691" s="10" t="s">
        <v>573</v>
      </c>
      <c r="B691" s="11" t="s">
        <v>48</v>
      </c>
      <c r="C691" s="12" t="s">
        <v>9</v>
      </c>
      <c r="D691" s="41">
        <v>45571</v>
      </c>
      <c r="E691" s="13">
        <v>10</v>
      </c>
      <c r="F691" s="9"/>
      <c r="G691" s="44" t="s">
        <v>633</v>
      </c>
      <c r="H691" s="7" t="str">
        <f>B691</f>
        <v>Fagunderstøttende dansk som andetsprog F/I</v>
      </c>
      <c r="I691" s="7" t="str">
        <f>CONCATENATE(G691,B691)</f>
        <v>https://www.ug.dk/search/Fagunderstøttende dansk som andetsprog F/I</v>
      </c>
      <c r="J691" s="40" t="str">
        <f>HYPERLINK(K691)</f>
        <v>https://www.ug.dk/voksen-og-efteruddannelser/arbejdsmarkedsuddannelser/obligatorisk-faelleskatalog/fagunderstoettende-dansk-som-andetsprog-fi</v>
      </c>
      <c r="K691" t="s">
        <v>745</v>
      </c>
      <c r="L691" t="str">
        <f>VLOOKUP(B691,'Ark2'!$B$1:$H$632,7,0)</f>
        <v>https://www.ug.dk/voksen-og-efteruddannelser/arbejdsmarkedsuddannelser/obligatorisk-faelleskatalog/fagunderstoettende-dansk-som-andetsprog-fi</v>
      </c>
    </row>
    <row r="692" spans="1:12" ht="18" customHeight="1" x14ac:dyDescent="0.25">
      <c r="A692" s="10" t="s">
        <v>573</v>
      </c>
      <c r="B692" s="11" t="s">
        <v>591</v>
      </c>
      <c r="C692" s="12" t="s">
        <v>9</v>
      </c>
      <c r="D692" s="41">
        <v>49741</v>
      </c>
      <c r="E692" s="13">
        <v>1</v>
      </c>
      <c r="F692" s="9"/>
      <c r="G692" s="44" t="s">
        <v>633</v>
      </c>
      <c r="H692" s="7" t="str">
        <f>B692</f>
        <v>Forebyggelse af uheld for erhvervschauffører</v>
      </c>
      <c r="I692" s="7" t="str">
        <f>CONCATENATE(G692,B692)</f>
        <v>https://www.ug.dk/search/Forebyggelse af uheld for erhvervschauffører</v>
      </c>
      <c r="J692" s="40" t="str">
        <f>HYPERLINK(K692)</f>
        <v>https://www.ug.dk/voksen-og-efteruddannelser/arbejdsmarkedsuddannelser/vejgodstransport/forebyggelse-af-uheld-for-erhvervschauffoerer</v>
      </c>
      <c r="K692" t="s">
        <v>2093</v>
      </c>
      <c r="L692" t="str">
        <f>VLOOKUP(B692,'Ark2'!$B$1:$H$632,7,0)</f>
        <v>https://www.ug.dk/voksen-og-efteruddannelser/arbejdsmarkedsuddannelser/vejgodstransport/forebyggelse-af-uheld-for-erhvervschauffoerer</v>
      </c>
    </row>
    <row r="693" spans="1:12" ht="18" customHeight="1" x14ac:dyDescent="0.25">
      <c r="A693" s="10" t="s">
        <v>573</v>
      </c>
      <c r="B693" s="11" t="s">
        <v>592</v>
      </c>
      <c r="C693" s="12" t="s">
        <v>9</v>
      </c>
      <c r="D693" s="41">
        <v>47593</v>
      </c>
      <c r="E693" s="13">
        <v>5</v>
      </c>
      <c r="F693" s="9"/>
      <c r="G693" s="44" t="s">
        <v>633</v>
      </c>
      <c r="H693" s="7" t="str">
        <f>B693</f>
        <v>Gaffelstabler certifikatkursus A, 5 dage</v>
      </c>
      <c r="I693" s="7" t="str">
        <f>CONCATENATE(G693,B693)</f>
        <v>https://www.ug.dk/search/Gaffelstabler certifikatkursus A, 5 dage</v>
      </c>
      <c r="J693" s="40" t="str">
        <f>HYPERLINK(K693)</f>
        <v>https://www.ug.dk/voksen-og-efteruddannelser/arbejdsmarkedsuddannelser/lager-terminal-og-logistik/gaffelstabler-certifikatkursus-a-5-dage</v>
      </c>
      <c r="K693" t="s">
        <v>2094</v>
      </c>
      <c r="L693" t="str">
        <f>VLOOKUP(B693,'Ark2'!$B$1:$H$632,7,0)</f>
        <v>https://www.ug.dk/voksen-og-efteruddannelser/arbejdsmarkedsuddannelser/lager-terminal-og-logistik/gaffelstabler-certifikatkursus-a-5-dage</v>
      </c>
    </row>
    <row r="694" spans="1:12" ht="18" customHeight="1" x14ac:dyDescent="0.25">
      <c r="A694" s="10" t="s">
        <v>573</v>
      </c>
      <c r="B694" s="11" t="s">
        <v>593</v>
      </c>
      <c r="C694" s="12" t="s">
        <v>9</v>
      </c>
      <c r="D694" s="41">
        <v>47854</v>
      </c>
      <c r="E694" s="13">
        <v>30</v>
      </c>
      <c r="F694" s="9"/>
      <c r="G694" s="44" t="s">
        <v>633</v>
      </c>
      <c r="H694" s="7" t="str">
        <f>B694</f>
        <v>Godstransport med lastbil</v>
      </c>
      <c r="I694" s="7" t="str">
        <f>CONCATENATE(G694,B694)</f>
        <v>https://www.ug.dk/search/Godstransport med lastbil</v>
      </c>
      <c r="J694" s="40" t="str">
        <f>HYPERLINK(K694)</f>
        <v>https://www.ug.dk/voksen-og-efteruddannelser/arbejdsmarkedsuddannelser/vejgodstransport/godstransport-med-lastbil</v>
      </c>
      <c r="K694" t="s">
        <v>2095</v>
      </c>
      <c r="L694" t="str">
        <f>VLOOKUP(B694,'Ark2'!$B$1:$H$632,7,0)</f>
        <v>https://www.ug.dk/voksen-og-efteruddannelser/arbejdsmarkedsuddannelser/vejgodstransport/godstransport-med-lastbil</v>
      </c>
    </row>
    <row r="695" spans="1:12" ht="18" customHeight="1" x14ac:dyDescent="0.25">
      <c r="A695" s="10" t="s">
        <v>573</v>
      </c>
      <c r="B695" s="11" t="s">
        <v>594</v>
      </c>
      <c r="C695" s="12" t="s">
        <v>9</v>
      </c>
      <c r="D695" s="41">
        <v>47857</v>
      </c>
      <c r="E695" s="13">
        <v>50</v>
      </c>
      <c r="F695" s="9"/>
      <c r="G695" s="44" t="s">
        <v>633</v>
      </c>
      <c r="H695" s="7" t="str">
        <f>B695</f>
        <v>Godstransport med lastbil samt grundl. kval.uddan.</v>
      </c>
      <c r="I695" s="7" t="str">
        <f>CONCATENATE(G695,B695)</f>
        <v>https://www.ug.dk/search/Godstransport med lastbil samt grundl. kval.uddan.</v>
      </c>
      <c r="J695" s="40" t="str">
        <f>HYPERLINK(K695)</f>
        <v>https://www.ug.dk/voksen-og-efteruddannelser/arbejdsmarkedsuddannelser/vejgodstransport/godstransport-med-lastbil-samt-grundl-kvaluddan</v>
      </c>
      <c r="K695" t="s">
        <v>2096</v>
      </c>
      <c r="L695" t="str">
        <f>VLOOKUP(B695,'Ark2'!$B$1:$H$632,7,0)</f>
        <v>https://www.ug.dk/voksen-og-efteruddannelser/arbejdsmarkedsuddannelser/vejgodstransport/godstransport-med-lastbil-samt-grundl-kvaluddan</v>
      </c>
    </row>
    <row r="696" spans="1:12" ht="18" customHeight="1" x14ac:dyDescent="0.25">
      <c r="A696" s="10" t="s">
        <v>573</v>
      </c>
      <c r="B696" s="11" t="s">
        <v>595</v>
      </c>
      <c r="C696" s="12" t="s">
        <v>9</v>
      </c>
      <c r="D696" s="41">
        <v>48850</v>
      </c>
      <c r="E696" s="13">
        <v>3</v>
      </c>
      <c r="F696" s="9"/>
      <c r="G696" s="44" t="s">
        <v>633</v>
      </c>
      <c r="H696" s="7" t="str">
        <f>B696</f>
        <v xml:space="preserve">Grundlæggende kvalifikation for varebilschauffør </v>
      </c>
      <c r="I696" s="7" t="str">
        <f>CONCATENATE(G696,B696)</f>
        <v xml:space="preserve">https://www.ug.dk/search/Grundlæggende kvalifikation for varebilschauffør </v>
      </c>
      <c r="J696" s="40" t="str">
        <f>HYPERLINK(K696)</f>
        <v>https://www.ug.dk/voksen-og-efteruddannelser/arbejdsmarkedsuddannelser/vejgodstransport/grundlaeggende-kvalifikation-for-varebilschauffoer</v>
      </c>
      <c r="K696" t="s">
        <v>2097</v>
      </c>
      <c r="L696" t="str">
        <f>VLOOKUP(B696,'Ark2'!$B$1:$H$632,7,0)</f>
        <v>https://www.ug.dk/voksen-og-efteruddannelser/arbejdsmarkedsuddannelser/vejgodstransport/grundlaeggende-kvalifikation-for-varebilschauffoer</v>
      </c>
    </row>
    <row r="697" spans="1:12" ht="18" customHeight="1" x14ac:dyDescent="0.25">
      <c r="A697" s="10" t="s">
        <v>573</v>
      </c>
      <c r="B697" s="11" t="s">
        <v>595</v>
      </c>
      <c r="C697" s="12" t="s">
        <v>9</v>
      </c>
      <c r="D697" s="41">
        <v>48850</v>
      </c>
      <c r="E697" s="13">
        <v>3</v>
      </c>
      <c r="F697" s="9"/>
      <c r="G697" t="s">
        <v>2292</v>
      </c>
      <c r="J697" s="43" t="str">
        <f>HYPERLINK(G697)</f>
        <v>https://voksenuddannelse.dk/soeg/uddannelser/amu/filtrering/kurs?subject_code=48850&amp;level=-&amp;type=amu</v>
      </c>
    </row>
    <row r="698" spans="1:12" ht="18" customHeight="1" x14ac:dyDescent="0.25">
      <c r="A698" s="10" t="s">
        <v>573</v>
      </c>
      <c r="B698" s="11" t="s">
        <v>596</v>
      </c>
      <c r="C698" s="12" t="s">
        <v>9</v>
      </c>
      <c r="D698" s="41">
        <v>47856</v>
      </c>
      <c r="E698" s="13">
        <v>40</v>
      </c>
      <c r="F698" s="9"/>
      <c r="G698" s="44" t="s">
        <v>633</v>
      </c>
      <c r="H698" s="7" t="str">
        <f>B698</f>
        <v>Grundlæggende kvalifikationsuddannelse - lastbil</v>
      </c>
      <c r="I698" s="7" t="str">
        <f>CONCATENATE(G698,B698)</f>
        <v>https://www.ug.dk/search/Grundlæggende kvalifikationsuddannelse - lastbil</v>
      </c>
      <c r="J698" s="40" t="str">
        <f>HYPERLINK(K698)</f>
        <v>https://www.ug.dk/voksen-og-efteruddannelser/arbejdsmarkedsuddannelser/vejgodstransport/grundlaeggende-kvalifikationsuddannelse-lastbil</v>
      </c>
      <c r="K698" t="s">
        <v>2168</v>
      </c>
      <c r="L698" t="str">
        <f>VLOOKUP(B698,'Ark2'!$B$1:$H$632,7,0)</f>
        <v>https://www.ug.dk/voksen-og-efteruddannelser/arbejdsmarkedsuddannelser/vejgodstransport/grundlaeggende-kvalifikationsuddannelse-lastbil</v>
      </c>
    </row>
    <row r="699" spans="1:12" ht="18" customHeight="1" x14ac:dyDescent="0.25">
      <c r="A699" s="10" t="s">
        <v>573</v>
      </c>
      <c r="B699" s="11" t="s">
        <v>597</v>
      </c>
      <c r="C699" s="12" t="s">
        <v>9</v>
      </c>
      <c r="D699" s="41">
        <v>47855</v>
      </c>
      <c r="E699" s="13">
        <v>20</v>
      </c>
      <c r="F699" s="9"/>
      <c r="G699" s="44" t="s">
        <v>633</v>
      </c>
      <c r="H699" s="7" t="str">
        <f>B699</f>
        <v xml:space="preserve">Intensiv grundlæggende kval.uddannelse - lastbil </v>
      </c>
      <c r="I699" s="7" t="str">
        <f>CONCATENATE(G699,B699)</f>
        <v xml:space="preserve">https://www.ug.dk/search/Intensiv grundlæggende kval.uddannelse - lastbil </v>
      </c>
      <c r="J699" s="40" t="str">
        <f>HYPERLINK(K699)</f>
        <v>https://www.ug.dk/voksen-og-efteruddannelser/arbejdsmarkedsuddannelser/vejgodstransport/intensiv-grundlaeggende-kvaluddannelse-lastbil</v>
      </c>
      <c r="K699" t="s">
        <v>2102</v>
      </c>
      <c r="L699" t="str">
        <f>VLOOKUP(B699,'Ark2'!$B$1:$H$632,7,0)</f>
        <v>https://www.ug.dk/voksen-og-efteruddannelser/arbejdsmarkedsuddannelser/vejgodstransport/intensiv-grundlaeggende-kvaluddannelse-lastbil</v>
      </c>
    </row>
    <row r="700" spans="1:12" ht="18" customHeight="1" x14ac:dyDescent="0.25">
      <c r="A700" s="10" t="s">
        <v>573</v>
      </c>
      <c r="B700" s="11" t="s">
        <v>598</v>
      </c>
      <c r="C700" s="12" t="s">
        <v>9</v>
      </c>
      <c r="D700" s="41">
        <v>48586</v>
      </c>
      <c r="E700" s="13">
        <v>10</v>
      </c>
      <c r="F700" s="9"/>
      <c r="G700" s="44" t="s">
        <v>633</v>
      </c>
      <c r="H700" s="7" t="str">
        <f>B700</f>
        <v>Kranbasis, suppleret med samløft med kraner</v>
      </c>
      <c r="I700" s="7" t="str">
        <f>CONCATENATE(G700,B700)</f>
        <v>https://www.ug.dk/search/Kranbasis, suppleret med samløft med kraner</v>
      </c>
      <c r="J700" s="40" t="str">
        <f>HYPERLINK(K700)</f>
        <v>https://www.ug.dk/voksen-og-efteruddannelser/arbejdsmarkedsuddannelser/betjening-af-travers-portalkran-og-riggerudstyr/kranbasis-suppleret-med-samloeft-med-kraner</v>
      </c>
      <c r="K700" t="s">
        <v>2169</v>
      </c>
      <c r="L700" t="str">
        <f>VLOOKUP(B700,'Ark2'!$B$1:$H$632,7,0)</f>
        <v>https://www.ug.dk/voksen-og-efteruddannelser/arbejdsmarkedsuddannelser/betjening-af-travers-portalkran-og-riggerudstyr/kranbasis-suppleret-med-samloeft-med-kraner</v>
      </c>
    </row>
    <row r="701" spans="1:12" ht="18" customHeight="1" x14ac:dyDescent="0.25">
      <c r="A701" s="10" t="s">
        <v>573</v>
      </c>
      <c r="B701" s="11" t="s">
        <v>599</v>
      </c>
      <c r="C701" s="12" t="s">
        <v>9</v>
      </c>
      <c r="D701" s="41">
        <v>48466</v>
      </c>
      <c r="E701" s="13">
        <v>1</v>
      </c>
      <c r="F701" s="9"/>
      <c r="G701" s="44" t="s">
        <v>633</v>
      </c>
      <c r="H701" s="7" t="str">
        <f>B701</f>
        <v>Køreteknik for erhvervschauffører - ajourføring</v>
      </c>
      <c r="I701" s="7" t="str">
        <f>CONCATENATE(G701,B701)</f>
        <v>https://www.ug.dk/search/Køreteknik for erhvervschauffører - ajourføring</v>
      </c>
      <c r="J701" s="40" t="str">
        <f>HYPERLINK(K701)</f>
        <v>https://www.ug.dk/voksen-og-efteruddannelser/arbejdsmarkedsuddannelser/vejgodstransport/koereteknik-for-erhvervschauffoerer-ajourfoering</v>
      </c>
      <c r="K701" t="s">
        <v>2107</v>
      </c>
      <c r="L701" t="str">
        <f>VLOOKUP(B701,'Ark2'!$B$1:$H$632,7,0)</f>
        <v>https://www.ug.dk/voksen-og-efteruddannelser/arbejdsmarkedsuddannelser/vejgodstransport/koereteknik-for-erhvervschauffoerer-ajourfoering</v>
      </c>
    </row>
    <row r="702" spans="1:12" ht="18" customHeight="1" x14ac:dyDescent="0.25">
      <c r="A702" s="10" t="s">
        <v>573</v>
      </c>
      <c r="B702" s="11" t="s">
        <v>600</v>
      </c>
      <c r="C702" s="12" t="s">
        <v>9</v>
      </c>
      <c r="D702" s="41">
        <v>45114</v>
      </c>
      <c r="E702" s="13">
        <v>20</v>
      </c>
      <c r="F702" s="9"/>
      <c r="G702" s="44" t="s">
        <v>633</v>
      </c>
      <c r="H702" s="7" t="str">
        <f>B702</f>
        <v>Kørsel med vogntog, kategori C/E</v>
      </c>
      <c r="I702" s="7" t="str">
        <f>CONCATENATE(G702,B702)</f>
        <v>https://www.ug.dk/search/Kørsel med vogntog, kategori C/E</v>
      </c>
      <c r="J702" s="40" t="str">
        <f>HYPERLINK(K702)</f>
        <v>https://www.ug.dk/voksen-og-efteruddannelser/arbejdsmarkedsuddannelser/vejgodstransport/koersel-med-vogntog-kategori-ce</v>
      </c>
      <c r="K702" t="s">
        <v>2108</v>
      </c>
      <c r="L702" t="str">
        <f>VLOOKUP(B702,'Ark2'!$B$1:$H$632,7,0)</f>
        <v>https://www.ug.dk/voksen-og-efteruddannelser/arbejdsmarkedsuddannelser/vejgodstransport/koersel-med-vogntog-kategori-ce</v>
      </c>
    </row>
    <row r="703" spans="1:12" ht="18" customHeight="1" x14ac:dyDescent="0.25">
      <c r="A703" s="10" t="s">
        <v>573</v>
      </c>
      <c r="B703" s="11" t="s">
        <v>623</v>
      </c>
      <c r="C703" s="12" t="s">
        <v>9</v>
      </c>
      <c r="D703" s="41">
        <v>45074</v>
      </c>
      <c r="E703" s="13">
        <v>3</v>
      </c>
      <c r="F703" s="9"/>
      <c r="G703" s="44" t="s">
        <v>633</v>
      </c>
      <c r="H703" s="7" t="str">
        <f>B703</f>
        <v>Lagerindretning og lagerarbejde</v>
      </c>
      <c r="I703" s="7" t="str">
        <f>CONCATENATE(G703,B703)</f>
        <v>https://www.ug.dk/search/Lagerindretning og lagerarbejde</v>
      </c>
      <c r="J703" s="40" t="str">
        <f>HYPERLINK(K703)</f>
        <v>https://www.ug.dk/voksen-og-efteruddannelser/arbejdsmarkedsuddannelser/lager-terminal-og-logistik/lagerindretning-og-lagerarbejde</v>
      </c>
      <c r="K703" t="s">
        <v>2109</v>
      </c>
      <c r="L703" t="str">
        <f>VLOOKUP(B703,'Ark2'!$B$1:$H$632,7,0)</f>
        <v>https://www.ug.dk/voksen-og-efteruddannelser/arbejdsmarkedsuddannelser/lager-terminal-og-logistik/lagerindretning-og-lagerarbejde</v>
      </c>
    </row>
    <row r="704" spans="1:12" ht="18" customHeight="1" x14ac:dyDescent="0.25">
      <c r="A704" s="10" t="s">
        <v>573</v>
      </c>
      <c r="B704" s="11" t="s">
        <v>627</v>
      </c>
      <c r="C704" s="12" t="s">
        <v>9</v>
      </c>
      <c r="D704" s="41">
        <v>46939</v>
      </c>
      <c r="E704" s="13">
        <v>3</v>
      </c>
      <c r="F704" s="9"/>
      <c r="G704" s="44" t="s">
        <v>633</v>
      </c>
      <c r="H704" s="7" t="str">
        <f>B704</f>
        <v xml:space="preserve">Lagerstyring med IT </v>
      </c>
      <c r="I704" s="7" t="str">
        <f>CONCATENATE(G704,B704)</f>
        <v xml:space="preserve">https://www.ug.dk/search/Lagerstyring med IT </v>
      </c>
      <c r="J704" s="40" t="str">
        <f>HYPERLINK(K704)</f>
        <v>https://www.ug.dk/voksen-og-efteruddannelser/arbejdsmarkedsuddannelser/lager-terminal-og-logistik/lagerstyring-med-it</v>
      </c>
      <c r="K704" t="s">
        <v>2111</v>
      </c>
      <c r="L704" t="str">
        <f>VLOOKUP(B704,'Ark2'!$B$1:$H$632,7,0)</f>
        <v>https://www.ug.dk/voksen-og-efteruddannelser/arbejdsmarkedsuddannelser/lager-terminal-og-logistik/lagerstyring-med-it</v>
      </c>
    </row>
    <row r="705" spans="1:12" ht="18" customHeight="1" x14ac:dyDescent="0.25">
      <c r="A705" s="10" t="s">
        <v>573</v>
      </c>
      <c r="B705" s="11" t="s">
        <v>629</v>
      </c>
      <c r="C705" s="12" t="s">
        <v>9</v>
      </c>
      <c r="D705" s="41">
        <v>47894</v>
      </c>
      <c r="E705" s="13">
        <v>5</v>
      </c>
      <c r="F705" s="9"/>
      <c r="G705" s="44" t="s">
        <v>633</v>
      </c>
      <c r="H705" s="7" t="str">
        <f>B705</f>
        <v>Lagerstyring med IT- grundlæggende funktioner</v>
      </c>
      <c r="I705" s="7" t="str">
        <f>CONCATENATE(G705,B705)</f>
        <v>https://www.ug.dk/search/Lagerstyring med IT- grundlæggende funktioner</v>
      </c>
      <c r="J705" s="40" t="str">
        <f>HYPERLINK(K705)</f>
        <v>https://www.ug.dk/voksen-og-efteruddannelser/arbejdsmarkedsuddannelser/lager-terminal-og-logistik/lagerstyring-med-it-grundlaeggende-funktioner</v>
      </c>
      <c r="K705" t="s">
        <v>2113</v>
      </c>
      <c r="L705" t="str">
        <f>VLOOKUP(B705,'Ark2'!$B$1:$H$632,7,0)</f>
        <v>https://www.ug.dk/voksen-og-efteruddannelser/arbejdsmarkedsuddannelser/lager-terminal-og-logistik/lagerstyring-med-it-grundlaeggende-funktioner</v>
      </c>
    </row>
    <row r="706" spans="1:12" ht="18" customHeight="1" x14ac:dyDescent="0.25">
      <c r="A706" s="10" t="s">
        <v>573</v>
      </c>
      <c r="B706" s="11" t="s">
        <v>624</v>
      </c>
      <c r="C706" s="12" t="s">
        <v>9</v>
      </c>
      <c r="D706" s="41">
        <v>44759</v>
      </c>
      <c r="E706" s="13">
        <v>5</v>
      </c>
      <c r="F706" s="9"/>
      <c r="G706" s="44" t="s">
        <v>633</v>
      </c>
      <c r="H706" s="7" t="str">
        <f>B706</f>
        <v>Lagerstyring med it- udvidede funktioner</v>
      </c>
      <c r="I706" s="7" t="str">
        <f>CONCATENATE(G706,B706)</f>
        <v>https://www.ug.dk/search/Lagerstyring med it- udvidede funktioner</v>
      </c>
      <c r="J706" s="40" t="str">
        <f>HYPERLINK(K706)</f>
        <v>https://www.ug.dk/voksen-og-efteruddannelser/arbejdsmarkedsuddannelser/lager-terminal-og-logistik/lagerstyring-med-it-udvidede-funktioner</v>
      </c>
      <c r="K706" t="s">
        <v>2137</v>
      </c>
      <c r="L706" t="str">
        <f>VLOOKUP(B706,'Ark2'!$B$1:$H$632,7,0)</f>
        <v>https://www.ug.dk/voksen-og-efteruddannelser/arbejdsmarkedsuddannelser/lager-terminal-og-logistik/lagerstyring-med-it-udvidede-funktioner</v>
      </c>
    </row>
    <row r="707" spans="1:12" ht="18" customHeight="1" x14ac:dyDescent="0.25">
      <c r="A707" s="10" t="s">
        <v>573</v>
      </c>
      <c r="B707" s="11" t="s">
        <v>625</v>
      </c>
      <c r="C707" s="12" t="s">
        <v>9</v>
      </c>
      <c r="D707" s="41">
        <v>40967</v>
      </c>
      <c r="E707" s="13">
        <v>5</v>
      </c>
      <c r="F707" s="9"/>
      <c r="G707" s="44" t="s">
        <v>633</v>
      </c>
      <c r="H707" s="7" t="str">
        <f>B707</f>
        <v>Lagerøkonomi</v>
      </c>
      <c r="I707" s="7" t="str">
        <f>CONCATENATE(G707,B707)</f>
        <v>https://www.ug.dk/search/Lagerøkonomi</v>
      </c>
      <c r="J707" s="40" t="str">
        <f>HYPERLINK(K707)</f>
        <v>https://www.ug.dk/voksen-og-efteruddannelser/arbejdsmarkedsuddannelser/lager-terminal-og-logistik/lageroekonomi-0</v>
      </c>
      <c r="K707" t="s">
        <v>2138</v>
      </c>
      <c r="L707" t="str">
        <f>VLOOKUP(B707,'Ark2'!$B$1:$H$632,7,0)</f>
        <v>https://www.ug.dk/voksen-og-efteruddannelser/arbejdsmarkedsuddannelser/lager-terminal-og-logistik/lageroekonomi-0</v>
      </c>
    </row>
    <row r="708" spans="1:12" ht="18" customHeight="1" x14ac:dyDescent="0.25">
      <c r="A708" s="10" t="s">
        <v>573</v>
      </c>
      <c r="B708" s="11" t="s">
        <v>577</v>
      </c>
      <c r="C708" s="12" t="s">
        <v>9</v>
      </c>
      <c r="D708" s="41">
        <v>45310</v>
      </c>
      <c r="E708" s="13">
        <v>3</v>
      </c>
      <c r="F708" s="9"/>
      <c r="G708" s="44" t="s">
        <v>633</v>
      </c>
      <c r="H708" s="7" t="str">
        <f>B708</f>
        <v>Lastsikring og stuvning af gods</v>
      </c>
      <c r="I708" s="7" t="str">
        <f>CONCATENATE(G708,B708)</f>
        <v>https://www.ug.dk/search/Lastsikring og stuvning af gods</v>
      </c>
      <c r="J708" s="40" t="str">
        <f>HYPERLINK(K708)</f>
        <v>https://www.ug.dk/voksen-og-efteruddannelser/arbejdsmarkedsuddannelser/vejgodstransport/lastsikring-og-stuvning-af-gods</v>
      </c>
      <c r="K708" t="s">
        <v>2170</v>
      </c>
      <c r="L708" t="str">
        <f>VLOOKUP(B708,'Ark2'!$B$1:$H$632,7,0)</f>
        <v>https://www.ug.dk/voksen-og-efteruddannelser/arbejdsmarkedsuddannelser/vejgodstransport/lastsikring-og-stuvning-af-gods</v>
      </c>
    </row>
    <row r="709" spans="1:12" ht="18" customHeight="1" x14ac:dyDescent="0.25">
      <c r="A709" s="10" t="s">
        <v>573</v>
      </c>
      <c r="B709" s="11" t="s">
        <v>626</v>
      </c>
      <c r="C709" s="12" t="s">
        <v>9</v>
      </c>
      <c r="D709" s="41">
        <v>20985</v>
      </c>
      <c r="E709" s="13">
        <v>2</v>
      </c>
      <c r="F709" s="9"/>
      <c r="G709" s="44" t="s">
        <v>633</v>
      </c>
      <c r="H709" s="7" t="str">
        <f>B709</f>
        <v>Manuel lagerstyring</v>
      </c>
      <c r="I709" s="7" t="str">
        <f>CONCATENATE(G709,B709)</f>
        <v>https://www.ug.dk/search/Manuel lagerstyring</v>
      </c>
      <c r="J709" s="40" t="str">
        <f>HYPERLINK(K709)</f>
        <v>https://www.ug.dk/voksen-og-efteruddannelser/arbejdsmarkedsuddannelser/lager-terminal-og-logistik/manuel-lagerstyring</v>
      </c>
      <c r="K709" t="s">
        <v>2117</v>
      </c>
      <c r="L709" t="str">
        <f>VLOOKUP(B709,'Ark2'!$B$1:$H$632,7,0)</f>
        <v>https://www.ug.dk/voksen-og-efteruddannelser/arbejdsmarkedsuddannelser/lager-terminal-og-logistik/manuel-lagerstyring</v>
      </c>
    </row>
    <row r="710" spans="1:12" ht="18" customHeight="1" x14ac:dyDescent="0.25">
      <c r="A710" s="10" t="s">
        <v>573</v>
      </c>
      <c r="B710" s="11" t="s">
        <v>601</v>
      </c>
      <c r="C710" s="12" t="s">
        <v>9</v>
      </c>
      <c r="D710" s="41">
        <v>48644</v>
      </c>
      <c r="E710" s="13">
        <v>10</v>
      </c>
      <c r="F710" s="9"/>
      <c r="G710" s="44" t="s">
        <v>633</v>
      </c>
      <c r="H710" s="7" t="str">
        <f>B710</f>
        <v>Mobile kraner &gt;8-30 tm_med integreret kranbasis</v>
      </c>
      <c r="I710" s="7" t="str">
        <f>CONCATENATE(G710,B710)</f>
        <v>https://www.ug.dk/search/Mobile kraner &gt;8-30 tm_med integreret kranbasis</v>
      </c>
      <c r="J710" s="40" t="str">
        <f>HYPERLINK(K710)</f>
        <v>https://www.ug.dk/voksen-og-efteruddannelser/arbejdsmarkedsuddannelser/mobile-kraner/mobile-kraner-8-30-tmmed-integreret-kranbasis</v>
      </c>
      <c r="K710" t="s">
        <v>2118</v>
      </c>
      <c r="L710" t="str">
        <f>VLOOKUP(B710,'Ark2'!$B$1:$H$632,7,0)</f>
        <v>https://www.ug.dk/voksen-og-efteruddannelser/arbejdsmarkedsuddannelser/mobile-kraner/mobile-kraner-8-30-tmmed-integreret-kranbasis</v>
      </c>
    </row>
    <row r="711" spans="1:12" ht="18" customHeight="1" x14ac:dyDescent="0.25">
      <c r="A711" s="10" t="s">
        <v>573</v>
      </c>
      <c r="B711" s="11" t="s">
        <v>602</v>
      </c>
      <c r="C711" s="12" t="s">
        <v>9</v>
      </c>
      <c r="D711" s="41">
        <v>45259</v>
      </c>
      <c r="E711" s="13">
        <v>1</v>
      </c>
      <c r="F711" s="9"/>
      <c r="G711" s="44" t="s">
        <v>633</v>
      </c>
      <c r="H711" s="7" t="str">
        <f>B711</f>
        <v>Sikkerhedsuddannelse ved farligt gods</v>
      </c>
      <c r="I711" s="7" t="str">
        <f>CONCATENATE(G711,B711)</f>
        <v>https://www.ug.dk/search/Sikkerhedsuddannelse ved farligt gods</v>
      </c>
      <c r="J711" s="40" t="str">
        <f>HYPERLINK(K711)</f>
        <v>https://www.ug.dk/voksen-og-efteruddannelser/arbejdsmarkedsuddannelser/lager-terminal-og-logistik/sikkerhedsuddannelse-ved-farligt-gods</v>
      </c>
      <c r="K711" t="s">
        <v>2127</v>
      </c>
      <c r="L711" t="str">
        <f>VLOOKUP(B711,'Ark2'!$B$1:$H$632,7,0)</f>
        <v>https://www.ug.dk/voksen-og-efteruddannelser/arbejdsmarkedsuddannelser/lager-terminal-og-logistik/sikkerhedsuddannelse-ved-farligt-gods</v>
      </c>
    </row>
    <row r="712" spans="1:12" ht="18" customHeight="1" x14ac:dyDescent="0.25">
      <c r="A712" s="10" t="s">
        <v>573</v>
      </c>
      <c r="B712" s="11" t="s">
        <v>628</v>
      </c>
      <c r="C712" s="12" t="s">
        <v>9</v>
      </c>
      <c r="D712" s="41">
        <v>44770</v>
      </c>
      <c r="E712" s="13">
        <v>2</v>
      </c>
      <c r="F712" s="9"/>
      <c r="G712" s="44" t="s">
        <v>633</v>
      </c>
      <c r="H712" s="7" t="str">
        <f>B712</f>
        <v xml:space="preserve">Stregkoder og håndterminal </v>
      </c>
      <c r="I712" s="7" t="str">
        <f>CONCATENATE(G712,B712)</f>
        <v xml:space="preserve">https://www.ug.dk/search/Stregkoder og håndterminal </v>
      </c>
      <c r="J712" s="40" t="str">
        <f>HYPERLINK(K712)</f>
        <v>https://www.ug.dk/voksen-og-efteruddannelser/arbejdsmarkedsuddannelser/lager-terminal-og-logistik/stregkoder-og-haandterminaler</v>
      </c>
      <c r="K712" t="s">
        <v>2141</v>
      </c>
      <c r="L712" t="str">
        <f>VLOOKUP(B712,'Ark2'!$B$1:$H$632,7,0)</f>
        <v>https://www.ug.dk/voksen-og-efteruddannelser/arbejdsmarkedsuddannelser/lager-terminal-og-logistik/stregkoder-og-haandterminaler</v>
      </c>
    </row>
    <row r="713" spans="1:12" ht="18" customHeight="1" x14ac:dyDescent="0.25">
      <c r="A713" s="14" t="s">
        <v>603</v>
      </c>
      <c r="B713" s="15" t="s">
        <v>640</v>
      </c>
      <c r="C713" s="16" t="s">
        <v>638</v>
      </c>
      <c r="D713" s="8">
        <v>37569</v>
      </c>
      <c r="E713" s="17"/>
      <c r="F713" s="8">
        <v>10</v>
      </c>
      <c r="G713" s="7" t="s">
        <v>633</v>
      </c>
      <c r="H713" s="7" t="str">
        <f>B713</f>
        <v>Didaktik og undervisningsmetode</v>
      </c>
      <c r="I713" s="7" t="str">
        <f>CONCATENATE(G713,B713)</f>
        <v>https://www.ug.dk/search/Didaktik og undervisningsmetode</v>
      </c>
      <c r="J713" s="40" t="str">
        <f>HYPERLINK(K713)</f>
        <v>https://www.ug.dk/voksen-og-efteruddannelser/akademiuddannelser/ungdoms-og-voksenundervisning/didaktik-og-undervisningsmetode</v>
      </c>
      <c r="K713" t="s">
        <v>2171</v>
      </c>
      <c r="L713" t="str">
        <f>VLOOKUP(B713,'Ark2'!$B$1:$H$632,7,0)</f>
        <v>https://www.ug.dk/voksen-og-efteruddannelser/akademiuddannelser/ungdoms-og-voksenundervisning/didaktik-og-undervisningsmetode</v>
      </c>
    </row>
  </sheetData>
  <autoFilter ref="A2:L713" xr:uid="{00000000-0001-0000-0000-000000000000}">
    <sortState xmlns:xlrd2="http://schemas.microsoft.com/office/spreadsheetml/2017/richdata2" ref="A4:L713">
      <sortCondition ref="A3:A713"/>
      <sortCondition ref="B3:B713"/>
    </sortState>
  </autoFilter>
  <sortState xmlns:xlrd2="http://schemas.microsoft.com/office/spreadsheetml/2017/richdata2" ref="A3:N713">
    <sortCondition ref="A3:A713"/>
    <sortCondition ref="B3:B713"/>
  </sortState>
  <customSheetViews>
    <customSheetView guid="{1C46989A-298C-46F6-9E71-3BA3990DE266}" scale="80" fitToPage="1" printArea="1" showAutoFilter="1" hiddenColumns="1">
      <selection sqref="A1:F1"/>
      <colBreaks count="1" manualBreakCount="1">
        <brk id="6" max="1048575" man="1"/>
      </colBreaks>
      <pageMargins left="0.31496062992125984" right="0.11811023622047245" top="0.74803149606299213" bottom="0.74803149606299213" header="0.31496062992125984" footer="0.31496062992125984"/>
      <pageSetup paperSize="9" scale="58" fitToHeight="0" orientation="portrait" r:id="rId1"/>
      <headerFooter>
        <oddFooter>Side &amp;P af &amp;N</oddFooter>
      </headerFooter>
      <autoFilter ref="A2:L713" xr:uid="{00000000-0001-0000-0000-000000000000}">
        <sortState xmlns:xlrd2="http://schemas.microsoft.com/office/spreadsheetml/2017/richdata2" ref="A4:L713">
          <sortCondition ref="A3:A713"/>
          <sortCondition ref="B3:B713"/>
        </sortState>
      </autoFilter>
    </customSheetView>
    <customSheetView guid="{0FDA4574-BEB0-451A-943E-3A5B6ADD4B32}" scale="80" printArea="1" topLeftCell="A559">
      <selection activeCell="K575" sqref="K575"/>
      <colBreaks count="1" manualBreakCount="1">
        <brk id="6" max="1048575" man="1"/>
      </colBreaks>
      <pageMargins left="0.11811023622047245" right="0.11811023622047245" top="0.74803149606299213" bottom="0.74803149606299213" header="0.31496062992125984" footer="0.31496062992125984"/>
      <pageSetup paperSize="9" scale="60" orientation="portrait" r:id="rId2"/>
      <headerFooter>
        <oddFooter>Side &amp;P af &amp;N</oddFooter>
      </headerFooter>
    </customSheetView>
    <customSheetView guid="{0A3FCAB5-8554-4B0B-899B-73C2BB7BBDA1}" scale="80" printArea="1" topLeftCell="A561">
      <selection activeCell="K575" sqref="K575"/>
      <colBreaks count="1" manualBreakCount="1">
        <brk id="6" max="1048575" man="1"/>
      </colBreaks>
      <pageMargins left="0.51181102362204722" right="0.31496062992125984" top="0.74803149606299213" bottom="0.74803149606299213" header="0.31496062992125984" footer="0.31496062992125984"/>
      <pageSetup paperSize="9" scale="60" orientation="portrait" r:id="rId3"/>
      <headerFooter>
        <oddFooter>Side &amp;P af &amp;N</oddFooter>
      </headerFooter>
    </customSheetView>
    <customSheetView guid="{D6D018D5-30FE-4700-9E31-EDB2F906AD89}" scale="80" fitToPage="1" printArea="1" showAutoFilter="1" hiddenColumns="1">
      <selection sqref="A1:F1"/>
      <colBreaks count="1" manualBreakCount="1">
        <brk id="6" max="1048575" man="1"/>
      </colBreaks>
      <pageMargins left="0.31496062992125984" right="0.11811023622047245" top="0.74803149606299213" bottom="0.74803149606299213" header="0.31496062992125984" footer="0.31496062992125984"/>
      <pageSetup paperSize="9" scale="65" fitToHeight="0" orientation="portrait" r:id="rId4"/>
      <headerFooter>
        <oddFooter>Side &amp;P af &amp;N</oddFooter>
      </headerFooter>
      <autoFilter ref="A2:J625" xr:uid="{DEC429CD-F5AA-4B27-B10E-39A05B2173EF}"/>
    </customSheetView>
    <customSheetView guid="{FFE07815-4E0C-4B68-B500-A0AF9C7315E0}" scale="90" printArea="1" topLeftCell="A8">
      <selection activeCell="B25" sqref="B25"/>
      <colBreaks count="1" manualBreakCount="1">
        <brk id="6" max="1048575" man="1"/>
      </colBreaks>
      <pageMargins left="0.51181102362204722" right="0.31496062992125984" top="0.74803149606299213" bottom="0.74803149606299213" header="0.31496062992125984" footer="0.31496062992125984"/>
      <pageSetup paperSize="9" scale="50" orientation="portrait" r:id="rId5"/>
      <headerFooter>
        <oddFooter>Side &amp;P af &amp;N</oddFooter>
      </headerFooter>
    </customSheetView>
  </customSheetViews>
  <mergeCells count="1">
    <mergeCell ref="A1:F1"/>
  </mergeCells>
  <dataValidations count="3">
    <dataValidation type="textLength" operator="lessThan" allowBlank="1" showInputMessage="1" showErrorMessage="1" sqref="B47 B36:B39" xr:uid="{00000000-0002-0000-0000-000000000000}">
      <formula1>150</formula1>
    </dataValidation>
    <dataValidation type="decimal" allowBlank="1" showInputMessage="1" showErrorMessage="1" errorTitle="Indtast tal" error="Der kan kun indtastes tal i denne celle._x000a_Skriv antallet af dage, som kurset varer." sqref="E307:E322 E348:E357 E343:E344 D25 D179 E197:E219 E226:E233 E272:E297 E237 E302 E238:E240" xr:uid="{00000000-0002-0000-0000-000001000000}">
      <formula1>0</formula1>
      <formula2>1000</formula2>
    </dataValidation>
    <dataValidation type="decimal" allowBlank="1" showInputMessage="1" showErrorMessage="1" errorTitle="Indtast tal" error="Der kan kun indtastes tal i denne celle." sqref="E18" xr:uid="{00000000-0002-0000-0000-000002000000}">
      <formula1>0</formula1>
      <formula2>10000</formula2>
    </dataValidation>
  </dataValidations>
  <pageMargins left="0.31496062992125984" right="0.11811023622047245" top="0.74803149606299213" bottom="0.74803149606299213" header="0.31496062992125984" footer="0.31496062992125984"/>
  <pageSetup paperSize="9" scale="58" fitToHeight="0" orientation="portrait" r:id="rId6"/>
  <headerFooter>
    <oddFooter>Side &amp;P af &amp;N</oddFoot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2"/>
  <sheetViews>
    <sheetView topLeftCell="A607" workbookViewId="0">
      <selection sqref="A1:H632"/>
    </sheetView>
  </sheetViews>
  <sheetFormatPr defaultRowHeight="15" x14ac:dyDescent="0.25"/>
  <cols>
    <col min="1" max="4" width="39.28515625" customWidth="1"/>
  </cols>
  <sheetData>
    <row r="1" spans="1:8" ht="50.25" thickBot="1" x14ac:dyDescent="0.3">
      <c r="A1" s="27" t="s">
        <v>658</v>
      </c>
      <c r="B1" s="28" t="s">
        <v>659</v>
      </c>
      <c r="C1" s="28" t="s">
        <v>660</v>
      </c>
      <c r="D1" s="28" t="s">
        <v>661</v>
      </c>
      <c r="E1" s="29" t="s">
        <v>662</v>
      </c>
      <c r="F1" s="28" t="s">
        <v>663</v>
      </c>
      <c r="G1" s="28" t="s">
        <v>664</v>
      </c>
      <c r="H1" s="30" t="s">
        <v>665</v>
      </c>
    </row>
    <row r="2" spans="1:8" ht="17.25" x14ac:dyDescent="0.3">
      <c r="A2" s="31" t="s">
        <v>6</v>
      </c>
      <c r="B2" s="31" t="s">
        <v>620</v>
      </c>
      <c r="C2" s="31" t="s">
        <v>667</v>
      </c>
      <c r="D2" s="31">
        <v>30</v>
      </c>
      <c r="E2" s="32"/>
      <c r="F2" s="31" t="s">
        <v>715</v>
      </c>
      <c r="G2" s="31"/>
      <c r="H2" s="33"/>
    </row>
    <row r="3" spans="1:8" ht="17.25" x14ac:dyDescent="0.3">
      <c r="A3" s="31" t="s">
        <v>6</v>
      </c>
      <c r="B3" s="31" t="s">
        <v>8</v>
      </c>
      <c r="C3" s="31" t="s">
        <v>9</v>
      </c>
      <c r="D3" s="31">
        <v>2</v>
      </c>
      <c r="E3" s="32"/>
      <c r="F3" s="31" t="s">
        <v>715</v>
      </c>
      <c r="G3" s="31">
        <v>45953</v>
      </c>
      <c r="H3" s="33" t="s">
        <v>716</v>
      </c>
    </row>
    <row r="4" spans="1:8" ht="17.25" x14ac:dyDescent="0.3">
      <c r="A4" s="31" t="s">
        <v>6</v>
      </c>
      <c r="B4" s="31" t="s">
        <v>10</v>
      </c>
      <c r="C4" s="31" t="s">
        <v>638</v>
      </c>
      <c r="D4" s="31"/>
      <c r="E4" s="34">
        <v>10</v>
      </c>
      <c r="F4" s="31" t="s">
        <v>715</v>
      </c>
      <c r="G4" s="31"/>
      <c r="H4" s="33" t="s">
        <v>717</v>
      </c>
    </row>
    <row r="5" spans="1:8" ht="17.25" x14ac:dyDescent="0.3">
      <c r="A5" s="31" t="s">
        <v>6</v>
      </c>
      <c r="B5" s="31" t="s">
        <v>621</v>
      </c>
      <c r="C5" s="31" t="s">
        <v>667</v>
      </c>
      <c r="D5" s="31">
        <v>10</v>
      </c>
      <c r="E5" s="32"/>
      <c r="F5" s="31" t="s">
        <v>715</v>
      </c>
      <c r="G5" s="31"/>
      <c r="H5" s="33"/>
    </row>
    <row r="6" spans="1:8" ht="17.25" x14ac:dyDescent="0.3">
      <c r="A6" s="31" t="s">
        <v>6</v>
      </c>
      <c r="B6" s="31" t="s">
        <v>11</v>
      </c>
      <c r="C6" s="31" t="s">
        <v>638</v>
      </c>
      <c r="D6" s="31"/>
      <c r="E6" s="32">
        <v>10</v>
      </c>
      <c r="F6" s="31" t="s">
        <v>715</v>
      </c>
      <c r="G6" s="31"/>
      <c r="H6" s="33" t="s">
        <v>699</v>
      </c>
    </row>
    <row r="7" spans="1:8" ht="17.25" x14ac:dyDescent="0.3">
      <c r="A7" s="31" t="s">
        <v>6</v>
      </c>
      <c r="B7" s="31" t="s">
        <v>611</v>
      </c>
      <c r="C7" s="31" t="s">
        <v>638</v>
      </c>
      <c r="D7" s="31"/>
      <c r="E7" s="32">
        <v>10</v>
      </c>
      <c r="F7" s="31" t="s">
        <v>715</v>
      </c>
      <c r="G7" s="31"/>
      <c r="H7" s="33" t="s">
        <v>718</v>
      </c>
    </row>
    <row r="8" spans="1:8" ht="17.25" x14ac:dyDescent="0.3">
      <c r="A8" s="31" t="s">
        <v>6</v>
      </c>
      <c r="B8" s="31" t="s">
        <v>12</v>
      </c>
      <c r="C8" s="31" t="s">
        <v>638</v>
      </c>
      <c r="D8" s="31"/>
      <c r="E8" s="34">
        <v>10</v>
      </c>
      <c r="F8" s="31" t="s">
        <v>715</v>
      </c>
      <c r="G8" s="31"/>
      <c r="H8" s="33" t="s">
        <v>719</v>
      </c>
    </row>
    <row r="9" spans="1:8" ht="17.25" x14ac:dyDescent="0.3">
      <c r="A9" s="31" t="s">
        <v>6</v>
      </c>
      <c r="B9" s="31" t="s">
        <v>13</v>
      </c>
      <c r="C9" s="31" t="s">
        <v>9</v>
      </c>
      <c r="D9" s="31">
        <v>2</v>
      </c>
      <c r="E9" s="32"/>
      <c r="F9" s="31" t="s">
        <v>715</v>
      </c>
      <c r="G9" s="31">
        <v>40995</v>
      </c>
      <c r="H9" s="33" t="s">
        <v>720</v>
      </c>
    </row>
    <row r="10" spans="1:8" ht="17.25" x14ac:dyDescent="0.3">
      <c r="A10" s="31" t="s">
        <v>6</v>
      </c>
      <c r="B10" s="31" t="s">
        <v>14</v>
      </c>
      <c r="C10" s="31" t="s">
        <v>638</v>
      </c>
      <c r="D10" s="31"/>
      <c r="E10" s="32">
        <v>5</v>
      </c>
      <c r="F10" s="31" t="s">
        <v>715</v>
      </c>
      <c r="G10" s="31"/>
      <c r="H10" s="33" t="s">
        <v>704</v>
      </c>
    </row>
    <row r="11" spans="1:8" ht="17.25" x14ac:dyDescent="0.3">
      <c r="A11" s="31" t="s">
        <v>6</v>
      </c>
      <c r="B11" s="31" t="s">
        <v>15</v>
      </c>
      <c r="C11" s="31" t="s">
        <v>9</v>
      </c>
      <c r="D11" s="31">
        <v>5</v>
      </c>
      <c r="E11" s="32"/>
      <c r="F11" s="31" t="s">
        <v>715</v>
      </c>
      <c r="G11" s="31">
        <v>49025</v>
      </c>
      <c r="H11" s="33" t="s">
        <v>721</v>
      </c>
    </row>
    <row r="12" spans="1:8" ht="17.25" x14ac:dyDescent="0.3">
      <c r="A12" s="31" t="s">
        <v>6</v>
      </c>
      <c r="B12" s="31" t="s">
        <v>16</v>
      </c>
      <c r="C12" s="31" t="s">
        <v>9</v>
      </c>
      <c r="D12" s="31">
        <v>4</v>
      </c>
      <c r="E12" s="32"/>
      <c r="F12" s="31" t="s">
        <v>715</v>
      </c>
      <c r="G12" s="31">
        <v>49024</v>
      </c>
      <c r="H12" s="33" t="s">
        <v>722</v>
      </c>
    </row>
    <row r="13" spans="1:8" ht="17.25" x14ac:dyDescent="0.3">
      <c r="A13" s="31" t="s">
        <v>6</v>
      </c>
      <c r="B13" s="31" t="s">
        <v>17</v>
      </c>
      <c r="C13" s="31" t="s">
        <v>9</v>
      </c>
      <c r="D13" s="31">
        <v>3</v>
      </c>
      <c r="E13" s="32"/>
      <c r="F13" s="31" t="s">
        <v>715</v>
      </c>
      <c r="G13" s="31">
        <v>49023</v>
      </c>
      <c r="H13" s="33" t="s">
        <v>723</v>
      </c>
    </row>
    <row r="14" spans="1:8" ht="17.25" x14ac:dyDescent="0.3">
      <c r="A14" s="31" t="s">
        <v>6</v>
      </c>
      <c r="B14" s="31" t="s">
        <v>18</v>
      </c>
      <c r="C14" s="31" t="s">
        <v>707</v>
      </c>
      <c r="D14" s="31"/>
      <c r="E14" s="32">
        <v>10</v>
      </c>
      <c r="F14" s="31" t="s">
        <v>715</v>
      </c>
      <c r="G14" s="31"/>
      <c r="H14" s="33"/>
    </row>
    <row r="15" spans="1:8" ht="17.25" x14ac:dyDescent="0.3">
      <c r="A15" s="31" t="s">
        <v>6</v>
      </c>
      <c r="B15" s="31" t="s">
        <v>19</v>
      </c>
      <c r="C15" s="31" t="s">
        <v>638</v>
      </c>
      <c r="D15" s="31"/>
      <c r="E15" s="32">
        <v>5</v>
      </c>
      <c r="F15" s="31" t="s">
        <v>715</v>
      </c>
      <c r="G15" s="31"/>
      <c r="H15" s="33" t="s">
        <v>724</v>
      </c>
    </row>
    <row r="16" spans="1:8" ht="17.25" x14ac:dyDescent="0.3">
      <c r="A16" s="31" t="s">
        <v>6</v>
      </c>
      <c r="B16" s="31" t="s">
        <v>20</v>
      </c>
      <c r="C16" s="31" t="s">
        <v>9</v>
      </c>
      <c r="D16" s="31">
        <v>2</v>
      </c>
      <c r="E16" s="32"/>
      <c r="F16" s="31" t="s">
        <v>715</v>
      </c>
      <c r="G16" s="31">
        <v>47562</v>
      </c>
      <c r="H16" s="33" t="s">
        <v>725</v>
      </c>
    </row>
    <row r="17" spans="1:8" ht="17.25" x14ac:dyDescent="0.3">
      <c r="A17" s="31" t="s">
        <v>21</v>
      </c>
      <c r="B17" s="31" t="s">
        <v>22</v>
      </c>
      <c r="C17" s="31" t="s">
        <v>667</v>
      </c>
      <c r="D17" s="31">
        <v>1</v>
      </c>
      <c r="E17" s="32"/>
      <c r="F17" s="31" t="s">
        <v>715</v>
      </c>
      <c r="G17" s="31"/>
      <c r="H17" s="33"/>
    </row>
    <row r="18" spans="1:8" ht="17.25" x14ac:dyDescent="0.3">
      <c r="A18" s="31" t="s">
        <v>21</v>
      </c>
      <c r="B18" s="31" t="s">
        <v>23</v>
      </c>
      <c r="C18" s="31" t="s">
        <v>9</v>
      </c>
      <c r="D18" s="31">
        <v>3</v>
      </c>
      <c r="E18" s="32"/>
      <c r="F18" s="31" t="s">
        <v>715</v>
      </c>
      <c r="G18" s="31">
        <v>47464</v>
      </c>
      <c r="H18" s="33"/>
    </row>
    <row r="19" spans="1:8" ht="17.25" x14ac:dyDescent="0.3">
      <c r="A19" s="31" t="s">
        <v>21</v>
      </c>
      <c r="B19" s="31" t="s">
        <v>26</v>
      </c>
      <c r="C19" s="31" t="s">
        <v>9</v>
      </c>
      <c r="D19" s="31">
        <v>1</v>
      </c>
      <c r="E19" s="32"/>
      <c r="F19" s="31" t="s">
        <v>715</v>
      </c>
      <c r="G19" s="31">
        <v>48959</v>
      </c>
      <c r="H19" s="33" t="s">
        <v>728</v>
      </c>
    </row>
    <row r="20" spans="1:8" ht="17.25" x14ac:dyDescent="0.3">
      <c r="A20" s="31" t="s">
        <v>21</v>
      </c>
      <c r="B20" s="31" t="s">
        <v>27</v>
      </c>
      <c r="C20" s="31" t="s">
        <v>9</v>
      </c>
      <c r="D20" s="31">
        <v>2</v>
      </c>
      <c r="E20" s="32"/>
      <c r="F20" s="31" t="s">
        <v>715</v>
      </c>
      <c r="G20" s="31">
        <v>49196</v>
      </c>
      <c r="H20" s="33" t="s">
        <v>923</v>
      </c>
    </row>
    <row r="21" spans="1:8" ht="17.25" x14ac:dyDescent="0.3">
      <c r="A21" s="31" t="s">
        <v>21</v>
      </c>
      <c r="B21" s="31" t="s">
        <v>28</v>
      </c>
      <c r="C21" s="31" t="s">
        <v>9</v>
      </c>
      <c r="D21" s="31">
        <v>1</v>
      </c>
      <c r="E21" s="32"/>
      <c r="F21" s="31" t="s">
        <v>715</v>
      </c>
      <c r="G21" s="31">
        <v>40905</v>
      </c>
      <c r="H21" s="33" t="s">
        <v>924</v>
      </c>
    </row>
    <row r="22" spans="1:8" ht="17.25" x14ac:dyDescent="0.3">
      <c r="A22" s="31" t="s">
        <v>21</v>
      </c>
      <c r="B22" s="31" t="s">
        <v>30</v>
      </c>
      <c r="C22" s="31" t="s">
        <v>9</v>
      </c>
      <c r="D22" s="31">
        <v>1</v>
      </c>
      <c r="E22" s="32"/>
      <c r="F22" s="31" t="s">
        <v>715</v>
      </c>
      <c r="G22" s="31">
        <v>48567</v>
      </c>
      <c r="H22" s="33" t="s">
        <v>729</v>
      </c>
    </row>
    <row r="23" spans="1:8" ht="17.25" x14ac:dyDescent="0.3">
      <c r="A23" s="31" t="s">
        <v>21</v>
      </c>
      <c r="B23" s="31" t="s">
        <v>31</v>
      </c>
      <c r="C23" s="31" t="s">
        <v>9</v>
      </c>
      <c r="D23" s="31">
        <v>2</v>
      </c>
      <c r="E23" s="32"/>
      <c r="F23" s="31" t="s">
        <v>715</v>
      </c>
      <c r="G23" s="31">
        <v>22276</v>
      </c>
      <c r="H23" s="33" t="s">
        <v>806</v>
      </c>
    </row>
    <row r="24" spans="1:8" ht="17.25" x14ac:dyDescent="0.3">
      <c r="A24" s="31" t="s">
        <v>21</v>
      </c>
      <c r="B24" s="31" t="s">
        <v>32</v>
      </c>
      <c r="C24" s="31" t="s">
        <v>9</v>
      </c>
      <c r="D24" s="31">
        <v>2</v>
      </c>
      <c r="E24" s="32"/>
      <c r="F24" s="31" t="s">
        <v>715</v>
      </c>
      <c r="G24" s="31">
        <v>40191</v>
      </c>
      <c r="H24" s="33" t="s">
        <v>925</v>
      </c>
    </row>
    <row r="25" spans="1:8" ht="17.25" x14ac:dyDescent="0.3">
      <c r="A25" s="31" t="s">
        <v>21</v>
      </c>
      <c r="B25" s="31" t="s">
        <v>33</v>
      </c>
      <c r="C25" s="31" t="s">
        <v>9</v>
      </c>
      <c r="D25" s="31">
        <v>5</v>
      </c>
      <c r="E25" s="32"/>
      <c r="F25" s="31" t="s">
        <v>715</v>
      </c>
      <c r="G25" s="31">
        <v>49416</v>
      </c>
      <c r="H25" s="33" t="s">
        <v>811</v>
      </c>
    </row>
    <row r="26" spans="1:8" ht="17.25" x14ac:dyDescent="0.3">
      <c r="A26" s="31" t="s">
        <v>21</v>
      </c>
      <c r="B26" s="31" t="s">
        <v>34</v>
      </c>
      <c r="C26" s="31" t="s">
        <v>9</v>
      </c>
      <c r="D26" s="31">
        <v>5</v>
      </c>
      <c r="E26" s="32"/>
      <c r="F26" s="31" t="s">
        <v>715</v>
      </c>
      <c r="G26" s="31">
        <v>49418</v>
      </c>
      <c r="H26" s="33" t="s">
        <v>926</v>
      </c>
    </row>
    <row r="27" spans="1:8" ht="17.25" x14ac:dyDescent="0.3">
      <c r="A27" s="31" t="s">
        <v>21</v>
      </c>
      <c r="B27" s="31" t="s">
        <v>35</v>
      </c>
      <c r="C27" s="31" t="s">
        <v>9</v>
      </c>
      <c r="D27" s="31">
        <v>5</v>
      </c>
      <c r="E27" s="32"/>
      <c r="F27" s="31" t="s">
        <v>715</v>
      </c>
      <c r="G27" s="31">
        <v>49420</v>
      </c>
      <c r="H27" s="33" t="s">
        <v>927</v>
      </c>
    </row>
    <row r="28" spans="1:8" ht="17.25" x14ac:dyDescent="0.3">
      <c r="A28" s="31" t="s">
        <v>21</v>
      </c>
      <c r="B28" s="31" t="s">
        <v>36</v>
      </c>
      <c r="C28" s="31" t="s">
        <v>9</v>
      </c>
      <c r="D28" s="31">
        <v>5</v>
      </c>
      <c r="E28" s="32"/>
      <c r="F28" s="31" t="s">
        <v>715</v>
      </c>
      <c r="G28" s="31">
        <v>49422</v>
      </c>
      <c r="H28" s="33" t="s">
        <v>928</v>
      </c>
    </row>
    <row r="29" spans="1:8" ht="17.25" x14ac:dyDescent="0.3">
      <c r="A29" s="31" t="s">
        <v>21</v>
      </c>
      <c r="B29" s="31" t="s">
        <v>37</v>
      </c>
      <c r="C29" s="31" t="s">
        <v>9</v>
      </c>
      <c r="D29" s="31">
        <v>5</v>
      </c>
      <c r="E29" s="32"/>
      <c r="F29" s="31" t="s">
        <v>715</v>
      </c>
      <c r="G29" s="31">
        <v>49424</v>
      </c>
      <c r="H29" s="33" t="s">
        <v>929</v>
      </c>
    </row>
    <row r="30" spans="1:8" ht="17.25" x14ac:dyDescent="0.3">
      <c r="A30" s="31" t="s">
        <v>21</v>
      </c>
      <c r="B30" s="31" t="s">
        <v>38</v>
      </c>
      <c r="C30" s="31" t="s">
        <v>9</v>
      </c>
      <c r="D30" s="31">
        <v>5</v>
      </c>
      <c r="E30" s="32"/>
      <c r="F30" s="31" t="s">
        <v>715</v>
      </c>
      <c r="G30" s="31">
        <v>44488</v>
      </c>
      <c r="H30" s="33" t="s">
        <v>816</v>
      </c>
    </row>
    <row r="31" spans="1:8" ht="17.25" x14ac:dyDescent="0.3">
      <c r="A31" s="31" t="s">
        <v>21</v>
      </c>
      <c r="B31" s="31" t="s">
        <v>39</v>
      </c>
      <c r="C31" s="31" t="s">
        <v>9</v>
      </c>
      <c r="D31" s="31">
        <v>1</v>
      </c>
      <c r="E31" s="32"/>
      <c r="F31" s="31" t="s">
        <v>715</v>
      </c>
      <c r="G31" s="31">
        <v>44489</v>
      </c>
      <c r="H31" s="33" t="s">
        <v>930</v>
      </c>
    </row>
    <row r="32" spans="1:8" ht="17.25" x14ac:dyDescent="0.3">
      <c r="A32" s="31" t="s">
        <v>21</v>
      </c>
      <c r="B32" s="31" t="s">
        <v>608</v>
      </c>
      <c r="C32" s="31" t="s">
        <v>667</v>
      </c>
      <c r="D32" s="31">
        <v>10</v>
      </c>
      <c r="E32" s="32"/>
      <c r="F32" s="31" t="s">
        <v>715</v>
      </c>
      <c r="G32" s="31"/>
      <c r="H32" s="33"/>
    </row>
    <row r="33" spans="1:8" ht="17.25" x14ac:dyDescent="0.3">
      <c r="A33" s="31" t="s">
        <v>21</v>
      </c>
      <c r="B33" s="31" t="s">
        <v>40</v>
      </c>
      <c r="C33" s="31" t="s">
        <v>9</v>
      </c>
      <c r="D33" s="31">
        <v>1</v>
      </c>
      <c r="E33" s="32"/>
      <c r="F33" s="31" t="s">
        <v>715</v>
      </c>
      <c r="G33" s="31">
        <v>45140</v>
      </c>
      <c r="H33" s="33" t="s">
        <v>931</v>
      </c>
    </row>
    <row r="34" spans="1:8" ht="17.25" x14ac:dyDescent="0.3">
      <c r="A34" s="31" t="s">
        <v>21</v>
      </c>
      <c r="B34" s="31" t="s">
        <v>41</v>
      </c>
      <c r="C34" s="31" t="s">
        <v>9</v>
      </c>
      <c r="D34" s="31">
        <v>2</v>
      </c>
      <c r="E34" s="32"/>
      <c r="F34" s="31" t="s">
        <v>715</v>
      </c>
      <c r="G34" s="31">
        <v>43749</v>
      </c>
      <c r="H34" s="33" t="s">
        <v>820</v>
      </c>
    </row>
    <row r="35" spans="1:8" ht="17.25" x14ac:dyDescent="0.3">
      <c r="A35" s="31" t="s">
        <v>21</v>
      </c>
      <c r="B35" s="31" t="s">
        <v>42</v>
      </c>
      <c r="C35" s="31" t="s">
        <v>9</v>
      </c>
      <c r="D35" s="31">
        <v>3</v>
      </c>
      <c r="E35" s="34"/>
      <c r="F35" s="31" t="s">
        <v>715</v>
      </c>
      <c r="G35" s="31">
        <v>40340</v>
      </c>
      <c r="H35" s="33" t="s">
        <v>822</v>
      </c>
    </row>
    <row r="36" spans="1:8" ht="17.25" x14ac:dyDescent="0.3">
      <c r="A36" s="31" t="s">
        <v>21</v>
      </c>
      <c r="B36" s="31" t="s">
        <v>43</v>
      </c>
      <c r="C36" s="31" t="s">
        <v>9</v>
      </c>
      <c r="D36" s="31">
        <v>5</v>
      </c>
      <c r="E36" s="32"/>
      <c r="F36" s="31" t="s">
        <v>715</v>
      </c>
      <c r="G36" s="31">
        <v>45901</v>
      </c>
      <c r="H36" s="33" t="s">
        <v>932</v>
      </c>
    </row>
    <row r="37" spans="1:8" ht="17.25" x14ac:dyDescent="0.3">
      <c r="A37" s="31" t="s">
        <v>21</v>
      </c>
      <c r="B37" s="31" t="s">
        <v>44</v>
      </c>
      <c r="C37" s="31" t="s">
        <v>9</v>
      </c>
      <c r="D37" s="31">
        <v>5</v>
      </c>
      <c r="E37" s="32"/>
      <c r="F37" s="31" t="s">
        <v>715</v>
      </c>
      <c r="G37" s="31">
        <v>49399</v>
      </c>
      <c r="H37" s="33" t="s">
        <v>742</v>
      </c>
    </row>
    <row r="38" spans="1:8" ht="17.25" x14ac:dyDescent="0.3">
      <c r="A38" s="31" t="s">
        <v>21</v>
      </c>
      <c r="B38" s="31" t="s">
        <v>45</v>
      </c>
      <c r="C38" s="31" t="s">
        <v>9</v>
      </c>
      <c r="D38" s="31">
        <v>1</v>
      </c>
      <c r="E38" s="34"/>
      <c r="F38" s="31" t="s">
        <v>715</v>
      </c>
      <c r="G38" s="31">
        <v>48391</v>
      </c>
      <c r="H38" s="33" t="s">
        <v>743</v>
      </c>
    </row>
    <row r="39" spans="1:8" ht="17.25" x14ac:dyDescent="0.3">
      <c r="A39" s="31" t="s">
        <v>21</v>
      </c>
      <c r="B39" s="31" t="s">
        <v>46</v>
      </c>
      <c r="C39" s="31" t="s">
        <v>9</v>
      </c>
      <c r="D39" s="31">
        <v>3</v>
      </c>
      <c r="E39" s="32"/>
      <c r="F39" s="31" t="s">
        <v>715</v>
      </c>
      <c r="G39" s="31">
        <v>48911</v>
      </c>
      <c r="H39" s="33" t="s">
        <v>744</v>
      </c>
    </row>
    <row r="40" spans="1:8" ht="17.25" x14ac:dyDescent="0.3">
      <c r="A40" s="31" t="s">
        <v>21</v>
      </c>
      <c r="B40" s="31" t="s">
        <v>47</v>
      </c>
      <c r="C40" s="31" t="s">
        <v>9</v>
      </c>
      <c r="D40" s="31">
        <v>3</v>
      </c>
      <c r="E40" s="34"/>
      <c r="F40" s="31" t="s">
        <v>715</v>
      </c>
      <c r="G40" s="31">
        <v>49236</v>
      </c>
      <c r="H40" s="33" t="s">
        <v>933</v>
      </c>
    </row>
    <row r="41" spans="1:8" ht="17.25" x14ac:dyDescent="0.3">
      <c r="A41" s="31" t="s">
        <v>21</v>
      </c>
      <c r="B41" s="31" t="s">
        <v>48</v>
      </c>
      <c r="C41" s="31" t="s">
        <v>9</v>
      </c>
      <c r="D41" s="31">
        <v>10</v>
      </c>
      <c r="E41" s="32"/>
      <c r="F41" s="31" t="s">
        <v>715</v>
      </c>
      <c r="G41" s="31">
        <v>45571</v>
      </c>
      <c r="H41" s="33" t="s">
        <v>745</v>
      </c>
    </row>
    <row r="42" spans="1:8" ht="17.25" x14ac:dyDescent="0.3">
      <c r="A42" s="31" t="s">
        <v>21</v>
      </c>
      <c r="B42" s="31" t="s">
        <v>49</v>
      </c>
      <c r="C42" s="31" t="s">
        <v>9</v>
      </c>
      <c r="D42" s="31">
        <v>3</v>
      </c>
      <c r="E42" s="32"/>
      <c r="F42" s="31" t="s">
        <v>715</v>
      </c>
      <c r="G42" s="31">
        <v>48898</v>
      </c>
      <c r="H42" s="33" t="s">
        <v>934</v>
      </c>
    </row>
    <row r="43" spans="1:8" ht="17.25" x14ac:dyDescent="0.3">
      <c r="A43" s="31" t="s">
        <v>21</v>
      </c>
      <c r="B43" s="31" t="s">
        <v>50</v>
      </c>
      <c r="C43" s="31" t="s">
        <v>9</v>
      </c>
      <c r="D43" s="31">
        <v>1</v>
      </c>
      <c r="E43" s="32"/>
      <c r="F43" s="31" t="s">
        <v>715</v>
      </c>
      <c r="G43" s="31">
        <v>45588</v>
      </c>
      <c r="H43" s="33" t="s">
        <v>935</v>
      </c>
    </row>
    <row r="44" spans="1:8" ht="17.25" x14ac:dyDescent="0.3">
      <c r="A44" s="31" t="s">
        <v>21</v>
      </c>
      <c r="B44" s="31" t="s">
        <v>51</v>
      </c>
      <c r="C44" s="31" t="s">
        <v>9</v>
      </c>
      <c r="D44" s="31">
        <v>1</v>
      </c>
      <c r="E44" s="34"/>
      <c r="F44" s="31" t="s">
        <v>715</v>
      </c>
      <c r="G44" s="31">
        <v>21088</v>
      </c>
      <c r="H44" s="33" t="s">
        <v>894</v>
      </c>
    </row>
    <row r="45" spans="1:8" ht="17.25" x14ac:dyDescent="0.3">
      <c r="A45" s="31" t="s">
        <v>21</v>
      </c>
      <c r="B45" s="31" t="s">
        <v>52</v>
      </c>
      <c r="C45" s="31" t="s">
        <v>9</v>
      </c>
      <c r="D45" s="31">
        <v>5</v>
      </c>
      <c r="E45" s="34"/>
      <c r="F45" s="31" t="s">
        <v>715</v>
      </c>
      <c r="G45" s="31">
        <v>20945</v>
      </c>
      <c r="H45" s="33" t="s">
        <v>746</v>
      </c>
    </row>
    <row r="46" spans="1:8" ht="17.25" x14ac:dyDescent="0.3">
      <c r="A46" s="31" t="s">
        <v>21</v>
      </c>
      <c r="B46" s="31" t="s">
        <v>53</v>
      </c>
      <c r="C46" s="31" t="s">
        <v>667</v>
      </c>
      <c r="D46" s="31">
        <v>3</v>
      </c>
      <c r="E46" s="32"/>
      <c r="F46" s="31" t="s">
        <v>715</v>
      </c>
      <c r="G46" s="31"/>
      <c r="H46" s="33"/>
    </row>
    <row r="47" spans="1:8" ht="17.25" x14ac:dyDescent="0.3">
      <c r="A47" s="31" t="s">
        <v>21</v>
      </c>
      <c r="B47" s="31" t="s">
        <v>54</v>
      </c>
      <c r="C47" s="31" t="s">
        <v>9</v>
      </c>
      <c r="D47" s="31">
        <v>3</v>
      </c>
      <c r="E47" s="32"/>
      <c r="F47" s="31" t="s">
        <v>715</v>
      </c>
      <c r="G47" s="31">
        <v>21531</v>
      </c>
      <c r="H47" s="33" t="s">
        <v>895</v>
      </c>
    </row>
    <row r="48" spans="1:8" ht="17.25" x14ac:dyDescent="0.3">
      <c r="A48" s="31" t="s">
        <v>21</v>
      </c>
      <c r="B48" s="31" t="s">
        <v>55</v>
      </c>
      <c r="C48" s="31" t="s">
        <v>667</v>
      </c>
      <c r="D48" s="31">
        <v>4</v>
      </c>
      <c r="E48" s="32"/>
      <c r="F48" s="31" t="s">
        <v>715</v>
      </c>
      <c r="G48" s="31"/>
      <c r="H48" s="33"/>
    </row>
    <row r="49" spans="1:8" ht="17.25" x14ac:dyDescent="0.3">
      <c r="A49" s="31" t="s">
        <v>21</v>
      </c>
      <c r="B49" s="31" t="s">
        <v>56</v>
      </c>
      <c r="C49" s="31" t="s">
        <v>9</v>
      </c>
      <c r="D49" s="31">
        <v>5</v>
      </c>
      <c r="E49" s="32"/>
      <c r="F49" s="31" t="s">
        <v>715</v>
      </c>
      <c r="G49" s="31">
        <v>49316</v>
      </c>
      <c r="H49" s="33" t="s">
        <v>759</v>
      </c>
    </row>
    <row r="50" spans="1:8" ht="17.25" x14ac:dyDescent="0.3">
      <c r="A50" s="31" t="s">
        <v>21</v>
      </c>
      <c r="B50" s="31" t="s">
        <v>57</v>
      </c>
      <c r="C50" s="31" t="s">
        <v>9</v>
      </c>
      <c r="D50" s="31">
        <v>10</v>
      </c>
      <c r="E50" s="32"/>
      <c r="F50" s="31" t="s">
        <v>715</v>
      </c>
      <c r="G50" s="31">
        <v>48259</v>
      </c>
      <c r="H50" s="33" t="s">
        <v>760</v>
      </c>
    </row>
    <row r="51" spans="1:8" ht="17.25" x14ac:dyDescent="0.3">
      <c r="A51" s="31" t="s">
        <v>21</v>
      </c>
      <c r="B51" s="31" t="s">
        <v>58</v>
      </c>
      <c r="C51" s="31" t="s">
        <v>9</v>
      </c>
      <c r="D51" s="31">
        <v>15</v>
      </c>
      <c r="E51" s="32"/>
      <c r="F51" s="31" t="s">
        <v>715</v>
      </c>
      <c r="G51" s="31">
        <v>48260</v>
      </c>
      <c r="H51" s="33" t="s">
        <v>761</v>
      </c>
    </row>
    <row r="52" spans="1:8" ht="17.25" x14ac:dyDescent="0.3">
      <c r="A52" s="31" t="s">
        <v>21</v>
      </c>
      <c r="B52" s="31" t="s">
        <v>59</v>
      </c>
      <c r="C52" s="31" t="s">
        <v>9</v>
      </c>
      <c r="D52" s="31">
        <v>8</v>
      </c>
      <c r="E52" s="32"/>
      <c r="F52" s="31" t="s">
        <v>715</v>
      </c>
      <c r="G52" s="31">
        <v>48262</v>
      </c>
      <c r="H52" s="33" t="s">
        <v>762</v>
      </c>
    </row>
    <row r="53" spans="1:8" ht="17.25" x14ac:dyDescent="0.3">
      <c r="A53" s="31" t="s">
        <v>21</v>
      </c>
      <c r="B53" s="31" t="s">
        <v>60</v>
      </c>
      <c r="C53" s="31" t="s">
        <v>667</v>
      </c>
      <c r="D53" s="31">
        <v>3</v>
      </c>
      <c r="E53" s="32"/>
      <c r="F53" s="31" t="s">
        <v>715</v>
      </c>
      <c r="G53" s="31"/>
      <c r="H53" s="33"/>
    </row>
    <row r="54" spans="1:8" ht="17.25" x14ac:dyDescent="0.3">
      <c r="A54" s="31" t="s">
        <v>21</v>
      </c>
      <c r="B54" s="31" t="s">
        <v>61</v>
      </c>
      <c r="C54" s="31" t="s">
        <v>667</v>
      </c>
      <c r="D54" s="31">
        <v>20</v>
      </c>
      <c r="E54" s="32"/>
      <c r="F54" s="31" t="s">
        <v>715</v>
      </c>
      <c r="G54" s="31"/>
      <c r="H54" s="33"/>
    </row>
    <row r="55" spans="1:8" ht="17.25" x14ac:dyDescent="0.3">
      <c r="A55" s="31" t="s">
        <v>21</v>
      </c>
      <c r="B55" s="31" t="s">
        <v>62</v>
      </c>
      <c r="C55" s="31" t="s">
        <v>9</v>
      </c>
      <c r="D55" s="31">
        <v>6</v>
      </c>
      <c r="E55" s="34"/>
      <c r="F55" s="31" t="s">
        <v>715</v>
      </c>
      <c r="G55" s="31">
        <v>49280</v>
      </c>
      <c r="H55" s="33" t="s">
        <v>847</v>
      </c>
    </row>
    <row r="56" spans="1:8" ht="17.25" x14ac:dyDescent="0.3">
      <c r="A56" s="31" t="s">
        <v>21</v>
      </c>
      <c r="B56" s="31" t="s">
        <v>63</v>
      </c>
      <c r="C56" s="31" t="s">
        <v>9</v>
      </c>
      <c r="D56" s="31">
        <v>3</v>
      </c>
      <c r="E56" s="32"/>
      <c r="F56" s="31" t="s">
        <v>715</v>
      </c>
      <c r="G56" s="31">
        <v>49279</v>
      </c>
      <c r="H56" s="33" t="s">
        <v>848</v>
      </c>
    </row>
    <row r="57" spans="1:8" ht="17.25" x14ac:dyDescent="0.3">
      <c r="A57" s="31" t="s">
        <v>21</v>
      </c>
      <c r="B57" s="31" t="s">
        <v>24</v>
      </c>
      <c r="C57" s="31" t="s">
        <v>9</v>
      </c>
      <c r="D57" s="31">
        <v>1</v>
      </c>
      <c r="E57" s="32"/>
      <c r="F57" s="31" t="s">
        <v>715</v>
      </c>
      <c r="G57" s="31">
        <v>49275</v>
      </c>
      <c r="H57" s="33" t="s">
        <v>849</v>
      </c>
    </row>
    <row r="58" spans="1:8" ht="17.25" x14ac:dyDescent="0.3">
      <c r="A58" s="31" t="s">
        <v>21</v>
      </c>
      <c r="B58" s="31" t="s">
        <v>25</v>
      </c>
      <c r="C58" s="31" t="s">
        <v>9</v>
      </c>
      <c r="D58" s="31">
        <v>1</v>
      </c>
      <c r="E58" s="32"/>
      <c r="F58" s="31" t="s">
        <v>715</v>
      </c>
      <c r="G58" s="31">
        <v>49276</v>
      </c>
      <c r="H58" s="33" t="s">
        <v>850</v>
      </c>
    </row>
    <row r="59" spans="1:8" ht="17.25" x14ac:dyDescent="0.3">
      <c r="A59" s="31" t="s">
        <v>21</v>
      </c>
      <c r="B59" s="31" t="s">
        <v>29</v>
      </c>
      <c r="C59" s="31" t="s">
        <v>9</v>
      </c>
      <c r="D59" s="31">
        <v>4</v>
      </c>
      <c r="E59" s="34"/>
      <c r="F59" s="31" t="s">
        <v>715</v>
      </c>
      <c r="G59" s="31">
        <v>49292</v>
      </c>
      <c r="H59" s="33" t="s">
        <v>913</v>
      </c>
    </row>
    <row r="60" spans="1:8" ht="17.25" x14ac:dyDescent="0.3">
      <c r="A60" s="31" t="s">
        <v>21</v>
      </c>
      <c r="B60" s="31" t="s">
        <v>64</v>
      </c>
      <c r="C60" s="31" t="s">
        <v>9</v>
      </c>
      <c r="D60" s="31">
        <v>4</v>
      </c>
      <c r="E60" s="32"/>
      <c r="F60" s="31" t="s">
        <v>715</v>
      </c>
      <c r="G60" s="31">
        <v>49291</v>
      </c>
      <c r="H60" s="33" t="s">
        <v>912</v>
      </c>
    </row>
    <row r="61" spans="1:8" ht="17.25" x14ac:dyDescent="0.3">
      <c r="A61" s="31" t="s">
        <v>21</v>
      </c>
      <c r="B61" s="31" t="s">
        <v>65</v>
      </c>
      <c r="C61" s="31" t="s">
        <v>9</v>
      </c>
      <c r="D61" s="31">
        <v>2</v>
      </c>
      <c r="E61" s="32"/>
      <c r="F61" s="31" t="s">
        <v>715</v>
      </c>
      <c r="G61" s="31">
        <v>49278</v>
      </c>
      <c r="H61" s="33" t="s">
        <v>851</v>
      </c>
    </row>
    <row r="62" spans="1:8" ht="17.25" x14ac:dyDescent="0.3">
      <c r="A62" s="31" t="s">
        <v>21</v>
      </c>
      <c r="B62" s="31" t="s">
        <v>66</v>
      </c>
      <c r="C62" s="31" t="s">
        <v>9</v>
      </c>
      <c r="D62" s="31">
        <v>2</v>
      </c>
      <c r="E62" s="32"/>
      <c r="F62" s="31" t="s">
        <v>715</v>
      </c>
      <c r="G62" s="31">
        <v>49277</v>
      </c>
      <c r="H62" s="33" t="s">
        <v>852</v>
      </c>
    </row>
    <row r="63" spans="1:8" ht="17.25" x14ac:dyDescent="0.3">
      <c r="A63" s="31" t="s">
        <v>21</v>
      </c>
      <c r="B63" s="31" t="s">
        <v>67</v>
      </c>
      <c r="C63" s="31" t="s">
        <v>9</v>
      </c>
      <c r="D63" s="31">
        <v>10</v>
      </c>
      <c r="E63" s="32"/>
      <c r="F63" s="31" t="s">
        <v>715</v>
      </c>
      <c r="G63" s="31">
        <v>49290</v>
      </c>
      <c r="H63" s="33" t="s">
        <v>936</v>
      </c>
    </row>
    <row r="64" spans="1:8" ht="17.25" x14ac:dyDescent="0.3">
      <c r="A64" s="31" t="s">
        <v>21</v>
      </c>
      <c r="B64" s="31" t="s">
        <v>68</v>
      </c>
      <c r="C64" s="31" t="s">
        <v>9</v>
      </c>
      <c r="D64" s="31">
        <v>3</v>
      </c>
      <c r="E64" s="32"/>
      <c r="F64" s="31" t="s">
        <v>715</v>
      </c>
      <c r="G64" s="31">
        <v>49281</v>
      </c>
      <c r="H64" s="33" t="s">
        <v>853</v>
      </c>
    </row>
    <row r="65" spans="1:8" ht="17.25" x14ac:dyDescent="0.3">
      <c r="A65" s="31" t="s">
        <v>21</v>
      </c>
      <c r="B65" s="31" t="s">
        <v>69</v>
      </c>
      <c r="C65" s="31" t="s">
        <v>9</v>
      </c>
      <c r="D65" s="31">
        <v>1</v>
      </c>
      <c r="E65" s="32"/>
      <c r="F65" s="31" t="s">
        <v>715</v>
      </c>
      <c r="G65" s="31">
        <v>46969</v>
      </c>
      <c r="H65" s="33" t="s">
        <v>855</v>
      </c>
    </row>
    <row r="66" spans="1:8" ht="17.25" x14ac:dyDescent="0.3">
      <c r="A66" s="31" t="s">
        <v>21</v>
      </c>
      <c r="B66" s="31" t="s">
        <v>70</v>
      </c>
      <c r="C66" s="31" t="s">
        <v>9</v>
      </c>
      <c r="D66" s="31">
        <v>1</v>
      </c>
      <c r="E66" s="32"/>
      <c r="F66" s="31" t="s">
        <v>715</v>
      </c>
      <c r="G66" s="31">
        <v>47588</v>
      </c>
      <c r="H66" s="33" t="s">
        <v>856</v>
      </c>
    </row>
    <row r="67" spans="1:8" ht="17.25" x14ac:dyDescent="0.3">
      <c r="A67" s="31" t="s">
        <v>21</v>
      </c>
      <c r="B67" s="31" t="s">
        <v>71</v>
      </c>
      <c r="C67" s="31" t="s">
        <v>9</v>
      </c>
      <c r="D67" s="31">
        <v>10</v>
      </c>
      <c r="E67" s="32"/>
      <c r="F67" s="31" t="s">
        <v>715</v>
      </c>
      <c r="G67" s="31">
        <v>48444</v>
      </c>
      <c r="H67" s="33" t="s">
        <v>937</v>
      </c>
    </row>
    <row r="68" spans="1:8" ht="17.25" x14ac:dyDescent="0.3">
      <c r="A68" s="31" t="s">
        <v>21</v>
      </c>
      <c r="B68" s="31" t="s">
        <v>72</v>
      </c>
      <c r="C68" s="31" t="s">
        <v>9</v>
      </c>
      <c r="D68" s="31">
        <v>7</v>
      </c>
      <c r="E68" s="32"/>
      <c r="F68" s="31" t="s">
        <v>715</v>
      </c>
      <c r="G68" s="31">
        <v>47146</v>
      </c>
      <c r="H68" s="33" t="s">
        <v>857</v>
      </c>
    </row>
    <row r="69" spans="1:8" ht="17.25" x14ac:dyDescent="0.3">
      <c r="A69" s="31" t="s">
        <v>21</v>
      </c>
      <c r="B69" s="31" t="s">
        <v>73</v>
      </c>
      <c r="C69" s="31" t="s">
        <v>9</v>
      </c>
      <c r="D69" s="31">
        <v>2</v>
      </c>
      <c r="E69" s="32"/>
      <c r="F69" s="31" t="s">
        <v>715</v>
      </c>
      <c r="G69" s="31">
        <v>49433</v>
      </c>
      <c r="H69" s="33" t="s">
        <v>858</v>
      </c>
    </row>
    <row r="70" spans="1:8" ht="17.25" x14ac:dyDescent="0.3">
      <c r="A70" s="31" t="s">
        <v>21</v>
      </c>
      <c r="B70" s="31" t="s">
        <v>74</v>
      </c>
      <c r="C70" s="31" t="s">
        <v>9</v>
      </c>
      <c r="D70" s="31">
        <v>1</v>
      </c>
      <c r="E70" s="32"/>
      <c r="F70" s="31" t="s">
        <v>715</v>
      </c>
      <c r="G70" s="31">
        <v>47744</v>
      </c>
      <c r="H70" s="33" t="s">
        <v>859</v>
      </c>
    </row>
    <row r="71" spans="1:8" ht="17.25" x14ac:dyDescent="0.3">
      <c r="A71" s="31" t="s">
        <v>21</v>
      </c>
      <c r="B71" s="31" t="s">
        <v>75</v>
      </c>
      <c r="C71" s="31" t="s">
        <v>9</v>
      </c>
      <c r="D71" s="31">
        <v>3</v>
      </c>
      <c r="E71" s="32"/>
      <c r="F71" s="31" t="s">
        <v>715</v>
      </c>
      <c r="G71" s="31">
        <v>49288</v>
      </c>
      <c r="H71" s="33" t="s">
        <v>909</v>
      </c>
    </row>
    <row r="72" spans="1:8" ht="17.25" x14ac:dyDescent="0.3">
      <c r="A72" s="31" t="s">
        <v>21</v>
      </c>
      <c r="B72" s="31" t="s">
        <v>76</v>
      </c>
      <c r="C72" s="31" t="s">
        <v>9</v>
      </c>
      <c r="D72" s="31">
        <v>4</v>
      </c>
      <c r="E72" s="32"/>
      <c r="F72" s="31" t="s">
        <v>715</v>
      </c>
      <c r="G72" s="31">
        <v>41356</v>
      </c>
      <c r="H72" s="33" t="s">
        <v>938</v>
      </c>
    </row>
    <row r="73" spans="1:8" ht="17.25" x14ac:dyDescent="0.3">
      <c r="A73" s="31" t="s">
        <v>21</v>
      </c>
      <c r="B73" s="31" t="s">
        <v>77</v>
      </c>
      <c r="C73" s="31" t="s">
        <v>9</v>
      </c>
      <c r="D73" s="31">
        <v>16</v>
      </c>
      <c r="E73" s="32"/>
      <c r="F73" s="31" t="s">
        <v>715</v>
      </c>
      <c r="G73" s="31">
        <v>49282</v>
      </c>
      <c r="H73" s="33" t="s">
        <v>860</v>
      </c>
    </row>
    <row r="74" spans="1:8" ht="17.25" x14ac:dyDescent="0.3">
      <c r="A74" s="31" t="s">
        <v>21</v>
      </c>
      <c r="B74" s="31" t="s">
        <v>78</v>
      </c>
      <c r="C74" s="31" t="s">
        <v>9</v>
      </c>
      <c r="D74" s="31">
        <v>4</v>
      </c>
      <c r="E74" s="32"/>
      <c r="F74" s="31" t="s">
        <v>715</v>
      </c>
      <c r="G74" s="31">
        <v>47145</v>
      </c>
      <c r="H74" s="33" t="s">
        <v>903</v>
      </c>
    </row>
    <row r="75" spans="1:8" ht="17.25" x14ac:dyDescent="0.3">
      <c r="A75" s="31" t="s">
        <v>21</v>
      </c>
      <c r="B75" s="31" t="s">
        <v>79</v>
      </c>
      <c r="C75" s="31" t="s">
        <v>9</v>
      </c>
      <c r="D75" s="31">
        <v>2</v>
      </c>
      <c r="E75" s="32"/>
      <c r="F75" s="31" t="s">
        <v>715</v>
      </c>
      <c r="G75" s="31">
        <v>49283</v>
      </c>
      <c r="H75" s="33" t="s">
        <v>861</v>
      </c>
    </row>
    <row r="76" spans="1:8" ht="17.25" x14ac:dyDescent="0.3">
      <c r="A76" s="31" t="s">
        <v>21</v>
      </c>
      <c r="B76" s="31" t="s">
        <v>80</v>
      </c>
      <c r="C76" s="31" t="s">
        <v>9</v>
      </c>
      <c r="D76" s="31">
        <v>1</v>
      </c>
      <c r="E76" s="32"/>
      <c r="F76" s="31" t="s">
        <v>715</v>
      </c>
      <c r="G76" s="31">
        <v>49712</v>
      </c>
      <c r="H76" s="33" t="s">
        <v>775</v>
      </c>
    </row>
    <row r="77" spans="1:8" ht="17.25" x14ac:dyDescent="0.3">
      <c r="A77" s="31" t="s">
        <v>21</v>
      </c>
      <c r="B77" s="31" t="s">
        <v>81</v>
      </c>
      <c r="C77" s="31" t="s">
        <v>9</v>
      </c>
      <c r="D77" s="31">
        <v>1</v>
      </c>
      <c r="E77" s="32"/>
      <c r="F77" s="31" t="s">
        <v>715</v>
      </c>
      <c r="G77" s="31">
        <v>49235</v>
      </c>
      <c r="H77" s="33" t="s">
        <v>939</v>
      </c>
    </row>
    <row r="78" spans="1:8" ht="17.25" x14ac:dyDescent="0.3">
      <c r="A78" s="31" t="s">
        <v>21</v>
      </c>
      <c r="B78" s="31" t="s">
        <v>82</v>
      </c>
      <c r="C78" s="31" t="s">
        <v>9</v>
      </c>
      <c r="D78" s="31">
        <v>2</v>
      </c>
      <c r="E78" s="32"/>
      <c r="F78" s="31" t="s">
        <v>715</v>
      </c>
      <c r="G78" s="31">
        <v>49859</v>
      </c>
      <c r="H78" s="33" t="s">
        <v>940</v>
      </c>
    </row>
    <row r="79" spans="1:8" ht="17.25" x14ac:dyDescent="0.3">
      <c r="A79" s="31" t="s">
        <v>21</v>
      </c>
      <c r="B79" s="31" t="s">
        <v>83</v>
      </c>
      <c r="C79" s="31" t="s">
        <v>9</v>
      </c>
      <c r="D79" s="31">
        <v>2</v>
      </c>
      <c r="E79" s="32"/>
      <c r="F79" s="31" t="s">
        <v>715</v>
      </c>
      <c r="G79" s="31">
        <v>49860</v>
      </c>
      <c r="H79" s="33" t="s">
        <v>941</v>
      </c>
    </row>
    <row r="80" spans="1:8" ht="17.25" x14ac:dyDescent="0.3">
      <c r="A80" s="31" t="s">
        <v>21</v>
      </c>
      <c r="B80" s="31" t="s">
        <v>84</v>
      </c>
      <c r="C80" s="31" t="s">
        <v>9</v>
      </c>
      <c r="D80" s="31">
        <v>5</v>
      </c>
      <c r="E80" s="34"/>
      <c r="F80" s="31" t="s">
        <v>715</v>
      </c>
      <c r="G80" s="31">
        <v>49340</v>
      </c>
      <c r="H80" s="33" t="s">
        <v>942</v>
      </c>
    </row>
    <row r="81" spans="1:8" ht="17.25" x14ac:dyDescent="0.3">
      <c r="A81" s="31" t="s">
        <v>21</v>
      </c>
      <c r="B81" s="31" t="s">
        <v>85</v>
      </c>
      <c r="C81" s="31" t="s">
        <v>9</v>
      </c>
      <c r="D81" s="31">
        <v>5</v>
      </c>
      <c r="E81" s="32"/>
      <c r="F81" s="31" t="s">
        <v>715</v>
      </c>
      <c r="G81" s="31">
        <v>22493</v>
      </c>
      <c r="H81" s="33" t="s">
        <v>943</v>
      </c>
    </row>
    <row r="82" spans="1:8" ht="17.25" x14ac:dyDescent="0.3">
      <c r="A82" s="31" t="s">
        <v>21</v>
      </c>
      <c r="B82" s="31" t="s">
        <v>86</v>
      </c>
      <c r="C82" s="31" t="s">
        <v>9</v>
      </c>
      <c r="D82" s="31">
        <v>5</v>
      </c>
      <c r="E82" s="32"/>
      <c r="F82" s="31" t="s">
        <v>715</v>
      </c>
      <c r="G82" s="31">
        <v>49318</v>
      </c>
      <c r="H82" s="33" t="s">
        <v>869</v>
      </c>
    </row>
    <row r="83" spans="1:8" ht="17.25" x14ac:dyDescent="0.3">
      <c r="A83" s="31" t="s">
        <v>21</v>
      </c>
      <c r="B83" s="31" t="s">
        <v>87</v>
      </c>
      <c r="C83" s="31" t="s">
        <v>9</v>
      </c>
      <c r="D83" s="31">
        <v>1</v>
      </c>
      <c r="E83" s="32"/>
      <c r="F83" s="31" t="s">
        <v>715</v>
      </c>
      <c r="G83" s="31">
        <v>21900</v>
      </c>
      <c r="H83" s="33" t="s">
        <v>944</v>
      </c>
    </row>
    <row r="84" spans="1:8" ht="17.25" x14ac:dyDescent="0.3">
      <c r="A84" s="31" t="s">
        <v>21</v>
      </c>
      <c r="B84" s="31" t="s">
        <v>88</v>
      </c>
      <c r="C84" s="31" t="s">
        <v>667</v>
      </c>
      <c r="D84" s="31">
        <v>30</v>
      </c>
      <c r="E84" s="32"/>
      <c r="F84" s="31" t="s">
        <v>715</v>
      </c>
      <c r="G84" s="31"/>
      <c r="H84" s="33"/>
    </row>
    <row r="85" spans="1:8" ht="17.25" x14ac:dyDescent="0.3">
      <c r="A85" s="31" t="s">
        <v>21</v>
      </c>
      <c r="B85" s="31" t="s">
        <v>89</v>
      </c>
      <c r="C85" s="31" t="s">
        <v>9</v>
      </c>
      <c r="D85" s="31">
        <v>2</v>
      </c>
      <c r="E85" s="32"/>
      <c r="F85" s="31" t="s">
        <v>715</v>
      </c>
      <c r="G85" s="31">
        <v>22354</v>
      </c>
      <c r="H85" s="33" t="s">
        <v>875</v>
      </c>
    </row>
    <row r="86" spans="1:8" ht="17.25" x14ac:dyDescent="0.3">
      <c r="A86" s="31" t="s">
        <v>21</v>
      </c>
      <c r="B86" s="31" t="s">
        <v>641</v>
      </c>
      <c r="C86" s="31" t="s">
        <v>9</v>
      </c>
      <c r="D86" s="31">
        <v>1</v>
      </c>
      <c r="E86" s="32"/>
      <c r="F86" s="31" t="s">
        <v>715</v>
      </c>
      <c r="G86" s="31">
        <v>45566</v>
      </c>
      <c r="H86" s="33" t="s">
        <v>875</v>
      </c>
    </row>
    <row r="87" spans="1:8" ht="17.25" x14ac:dyDescent="0.3">
      <c r="A87" s="31" t="s">
        <v>21</v>
      </c>
      <c r="B87" s="31" t="s">
        <v>90</v>
      </c>
      <c r="C87" s="31" t="s">
        <v>9</v>
      </c>
      <c r="D87" s="31">
        <v>9</v>
      </c>
      <c r="E87" s="32"/>
      <c r="F87" s="31" t="s">
        <v>715</v>
      </c>
      <c r="G87" s="31">
        <v>47992</v>
      </c>
      <c r="H87" s="33" t="s">
        <v>920</v>
      </c>
    </row>
    <row r="88" spans="1:8" ht="17.25" x14ac:dyDescent="0.3">
      <c r="A88" s="31" t="s">
        <v>21</v>
      </c>
      <c r="B88" s="31" t="s">
        <v>91</v>
      </c>
      <c r="C88" s="31" t="s">
        <v>9</v>
      </c>
      <c r="D88" s="31">
        <v>9</v>
      </c>
      <c r="E88" s="32"/>
      <c r="F88" s="31" t="s">
        <v>715</v>
      </c>
      <c r="G88" s="31">
        <v>47993</v>
      </c>
      <c r="H88" s="33" t="s">
        <v>921</v>
      </c>
    </row>
    <row r="89" spans="1:8" ht="17.25" x14ac:dyDescent="0.3">
      <c r="A89" s="31" t="s">
        <v>21</v>
      </c>
      <c r="B89" s="31" t="s">
        <v>92</v>
      </c>
      <c r="C89" s="31" t="s">
        <v>9</v>
      </c>
      <c r="D89" s="31">
        <v>12</v>
      </c>
      <c r="E89" s="32"/>
      <c r="F89" s="31" t="s">
        <v>715</v>
      </c>
      <c r="G89" s="31">
        <v>47994</v>
      </c>
      <c r="H89" s="33" t="s">
        <v>922</v>
      </c>
    </row>
    <row r="90" spans="1:8" ht="17.25" x14ac:dyDescent="0.3">
      <c r="A90" s="31" t="s">
        <v>21</v>
      </c>
      <c r="B90" s="31" t="s">
        <v>93</v>
      </c>
      <c r="C90" s="31" t="s">
        <v>9</v>
      </c>
      <c r="D90" s="31">
        <v>4</v>
      </c>
      <c r="E90" s="34"/>
      <c r="F90" s="31" t="s">
        <v>715</v>
      </c>
      <c r="G90" s="31">
        <v>45845</v>
      </c>
      <c r="H90" s="33" t="s">
        <v>786</v>
      </c>
    </row>
    <row r="91" spans="1:8" ht="17.25" x14ac:dyDescent="0.3">
      <c r="A91" s="31" t="s">
        <v>21</v>
      </c>
      <c r="B91" s="31" t="s">
        <v>657</v>
      </c>
      <c r="C91" s="31" t="s">
        <v>9</v>
      </c>
      <c r="D91" s="31">
        <v>1</v>
      </c>
      <c r="E91" s="32"/>
      <c r="F91" s="31" t="s">
        <v>715</v>
      </c>
      <c r="G91" s="31">
        <v>40085</v>
      </c>
      <c r="H91" s="33" t="s">
        <v>945</v>
      </c>
    </row>
    <row r="92" spans="1:8" ht="17.25" x14ac:dyDescent="0.3">
      <c r="A92" s="31" t="s">
        <v>21</v>
      </c>
      <c r="B92" s="31" t="s">
        <v>94</v>
      </c>
      <c r="C92" s="31" t="s">
        <v>638</v>
      </c>
      <c r="D92" s="31"/>
      <c r="E92" s="32">
        <v>10</v>
      </c>
      <c r="F92" s="31" t="s">
        <v>715</v>
      </c>
      <c r="G92" s="31"/>
      <c r="H92" s="33" t="s">
        <v>787</v>
      </c>
    </row>
    <row r="93" spans="1:8" ht="17.25" x14ac:dyDescent="0.3">
      <c r="A93" s="31" t="s">
        <v>21</v>
      </c>
      <c r="B93" s="31" t="s">
        <v>95</v>
      </c>
      <c r="C93" s="31" t="s">
        <v>667</v>
      </c>
      <c r="D93" s="31">
        <v>5</v>
      </c>
      <c r="E93" s="32"/>
      <c r="F93" s="31" t="s">
        <v>715</v>
      </c>
      <c r="G93" s="31"/>
      <c r="H93" s="33"/>
    </row>
    <row r="94" spans="1:8" ht="17.25" x14ac:dyDescent="0.3">
      <c r="A94" s="31" t="s">
        <v>21</v>
      </c>
      <c r="B94" s="31" t="s">
        <v>96</v>
      </c>
      <c r="C94" s="31" t="s">
        <v>9</v>
      </c>
      <c r="D94" s="31">
        <v>1</v>
      </c>
      <c r="E94" s="32"/>
      <c r="F94" s="31" t="s">
        <v>715</v>
      </c>
      <c r="G94" s="31">
        <v>45999</v>
      </c>
      <c r="H94" s="33" t="s">
        <v>946</v>
      </c>
    </row>
    <row r="95" spans="1:8" ht="17.25" x14ac:dyDescent="0.3">
      <c r="A95" s="31" t="s">
        <v>21</v>
      </c>
      <c r="B95" s="31" t="s">
        <v>97</v>
      </c>
      <c r="C95" s="31" t="s">
        <v>9</v>
      </c>
      <c r="D95" s="31">
        <v>2</v>
      </c>
      <c r="E95" s="32"/>
      <c r="F95" s="31" t="s">
        <v>715</v>
      </c>
      <c r="G95" s="31">
        <v>40164</v>
      </c>
      <c r="H95" s="33" t="s">
        <v>947</v>
      </c>
    </row>
    <row r="96" spans="1:8" ht="17.25" x14ac:dyDescent="0.3">
      <c r="A96" s="31" t="s">
        <v>21</v>
      </c>
      <c r="B96" s="31" t="s">
        <v>98</v>
      </c>
      <c r="C96" s="31" t="s">
        <v>9</v>
      </c>
      <c r="D96" s="31">
        <v>5</v>
      </c>
      <c r="E96" s="32"/>
      <c r="F96" s="31" t="s">
        <v>715</v>
      </c>
      <c r="G96" s="31">
        <v>45786</v>
      </c>
      <c r="H96" s="33" t="s">
        <v>948</v>
      </c>
    </row>
    <row r="97" spans="1:8" ht="17.25" x14ac:dyDescent="0.3">
      <c r="A97" s="31" t="s">
        <v>21</v>
      </c>
      <c r="B97" s="31" t="s">
        <v>99</v>
      </c>
      <c r="C97" s="31" t="s">
        <v>9</v>
      </c>
      <c r="D97" s="31">
        <v>15</v>
      </c>
      <c r="E97" s="32"/>
      <c r="F97" s="31" t="s">
        <v>715</v>
      </c>
      <c r="G97" s="31">
        <v>22352</v>
      </c>
      <c r="H97" s="33" t="s">
        <v>876</v>
      </c>
    </row>
    <row r="98" spans="1:8" ht="17.25" x14ac:dyDescent="0.3">
      <c r="A98" s="31" t="s">
        <v>21</v>
      </c>
      <c r="B98" s="31" t="s">
        <v>100</v>
      </c>
      <c r="C98" s="31" t="s">
        <v>9</v>
      </c>
      <c r="D98" s="31">
        <v>2</v>
      </c>
      <c r="E98" s="32"/>
      <c r="F98" s="31" t="s">
        <v>715</v>
      </c>
      <c r="G98" s="31">
        <v>47222</v>
      </c>
      <c r="H98" s="33" t="s">
        <v>949</v>
      </c>
    </row>
    <row r="99" spans="1:8" ht="17.25" x14ac:dyDescent="0.3">
      <c r="A99" s="31" t="s">
        <v>21</v>
      </c>
      <c r="B99" s="31" t="s">
        <v>101</v>
      </c>
      <c r="C99" s="31" t="s">
        <v>9</v>
      </c>
      <c r="D99" s="31">
        <v>2</v>
      </c>
      <c r="E99" s="34"/>
      <c r="F99" s="31" t="s">
        <v>715</v>
      </c>
      <c r="G99" s="31">
        <v>47200</v>
      </c>
      <c r="H99" s="33" t="s">
        <v>950</v>
      </c>
    </row>
    <row r="100" spans="1:8" ht="17.25" x14ac:dyDescent="0.3">
      <c r="A100" s="31" t="s">
        <v>21</v>
      </c>
      <c r="B100" s="31" t="s">
        <v>102</v>
      </c>
      <c r="C100" s="31" t="s">
        <v>9</v>
      </c>
      <c r="D100" s="31">
        <v>1</v>
      </c>
      <c r="E100" s="32"/>
      <c r="F100" s="31" t="s">
        <v>715</v>
      </c>
      <c r="G100" s="31">
        <v>49339</v>
      </c>
      <c r="H100" s="33" t="s">
        <v>877</v>
      </c>
    </row>
    <row r="101" spans="1:8" ht="17.25" x14ac:dyDescent="0.3">
      <c r="A101" s="31" t="s">
        <v>21</v>
      </c>
      <c r="B101" s="31" t="s">
        <v>103</v>
      </c>
      <c r="C101" s="31" t="s">
        <v>9</v>
      </c>
      <c r="D101" s="31">
        <v>3</v>
      </c>
      <c r="E101" s="32"/>
      <c r="F101" s="31" t="s">
        <v>715</v>
      </c>
      <c r="G101" s="31">
        <v>49233</v>
      </c>
      <c r="H101" s="33" t="s">
        <v>951</v>
      </c>
    </row>
    <row r="102" spans="1:8" ht="17.25" x14ac:dyDescent="0.3">
      <c r="A102" s="31" t="s">
        <v>21</v>
      </c>
      <c r="B102" s="31" t="s">
        <v>104</v>
      </c>
      <c r="C102" s="31" t="s">
        <v>9</v>
      </c>
      <c r="D102" s="31">
        <v>6</v>
      </c>
      <c r="E102" s="32"/>
      <c r="F102" s="31" t="s">
        <v>715</v>
      </c>
      <c r="G102" s="31">
        <v>49042</v>
      </c>
      <c r="H102" s="33" t="s">
        <v>952</v>
      </c>
    </row>
    <row r="103" spans="1:8" ht="17.25" x14ac:dyDescent="0.3">
      <c r="A103" s="31" t="s">
        <v>21</v>
      </c>
      <c r="B103" s="31" t="s">
        <v>105</v>
      </c>
      <c r="C103" s="31" t="s">
        <v>9</v>
      </c>
      <c r="D103" s="31">
        <v>5</v>
      </c>
      <c r="E103" s="32"/>
      <c r="F103" s="31" t="s">
        <v>715</v>
      </c>
      <c r="G103" s="31">
        <v>44746</v>
      </c>
      <c r="H103" s="33" t="s">
        <v>791</v>
      </c>
    </row>
    <row r="104" spans="1:8" ht="17.25" x14ac:dyDescent="0.3">
      <c r="A104" s="31" t="s">
        <v>21</v>
      </c>
      <c r="B104" s="31" t="s">
        <v>106</v>
      </c>
      <c r="C104" s="31" t="s">
        <v>667</v>
      </c>
      <c r="D104" s="31">
        <v>5</v>
      </c>
      <c r="E104" s="32"/>
      <c r="F104" s="31" t="s">
        <v>715</v>
      </c>
      <c r="G104" s="31"/>
      <c r="H104" s="33"/>
    </row>
    <row r="105" spans="1:8" ht="17.25" x14ac:dyDescent="0.3">
      <c r="A105" s="31" t="s">
        <v>21</v>
      </c>
      <c r="B105" s="31" t="s">
        <v>107</v>
      </c>
      <c r="C105" s="31" t="s">
        <v>9</v>
      </c>
      <c r="D105" s="31">
        <v>3</v>
      </c>
      <c r="E105" s="32"/>
      <c r="F105" s="31" t="s">
        <v>715</v>
      </c>
      <c r="G105" s="31">
        <v>49058</v>
      </c>
      <c r="H105" s="33" t="s">
        <v>953</v>
      </c>
    </row>
    <row r="106" spans="1:8" ht="17.25" x14ac:dyDescent="0.3">
      <c r="A106" s="31" t="s">
        <v>21</v>
      </c>
      <c r="B106" s="31" t="s">
        <v>108</v>
      </c>
      <c r="C106" s="31" t="s">
        <v>9</v>
      </c>
      <c r="D106" s="31">
        <v>4</v>
      </c>
      <c r="E106" s="32"/>
      <c r="F106" s="31" t="s">
        <v>715</v>
      </c>
      <c r="G106" s="31">
        <v>48892</v>
      </c>
      <c r="H106" s="33" t="s">
        <v>794</v>
      </c>
    </row>
    <row r="107" spans="1:8" ht="17.25" x14ac:dyDescent="0.3">
      <c r="A107" s="31" t="s">
        <v>21</v>
      </c>
      <c r="B107" s="31" t="s">
        <v>109</v>
      </c>
      <c r="C107" s="31" t="s">
        <v>667</v>
      </c>
      <c r="D107" s="31">
        <v>0.5</v>
      </c>
      <c r="E107" s="32"/>
      <c r="F107" s="31" t="s">
        <v>715</v>
      </c>
      <c r="G107" s="31"/>
      <c r="H107" s="33"/>
    </row>
    <row r="108" spans="1:8" ht="17.25" x14ac:dyDescent="0.3">
      <c r="A108" s="31" t="s">
        <v>21</v>
      </c>
      <c r="B108" s="31" t="s">
        <v>110</v>
      </c>
      <c r="C108" s="31" t="s">
        <v>9</v>
      </c>
      <c r="D108" s="31">
        <v>1</v>
      </c>
      <c r="E108" s="32"/>
      <c r="F108" s="31" t="s">
        <v>715</v>
      </c>
      <c r="G108" s="31">
        <v>46596</v>
      </c>
      <c r="H108" s="33" t="s">
        <v>954</v>
      </c>
    </row>
    <row r="109" spans="1:8" ht="17.25" x14ac:dyDescent="0.3">
      <c r="A109" s="31" t="s">
        <v>21</v>
      </c>
      <c r="B109" s="31" t="s">
        <v>111</v>
      </c>
      <c r="C109" s="31" t="s">
        <v>9</v>
      </c>
      <c r="D109" s="31">
        <v>1</v>
      </c>
      <c r="E109" s="32"/>
      <c r="F109" s="31" t="s">
        <v>715</v>
      </c>
      <c r="G109" s="31">
        <v>49189</v>
      </c>
      <c r="H109" s="33" t="s">
        <v>955</v>
      </c>
    </row>
    <row r="110" spans="1:8" ht="17.25" x14ac:dyDescent="0.3">
      <c r="A110" s="31" t="s">
        <v>112</v>
      </c>
      <c r="B110" s="31" t="s">
        <v>113</v>
      </c>
      <c r="C110" s="31" t="s">
        <v>9</v>
      </c>
      <c r="D110" s="31">
        <v>3</v>
      </c>
      <c r="E110" s="32"/>
      <c r="F110" s="31" t="s">
        <v>715</v>
      </c>
      <c r="G110" s="31">
        <v>20851</v>
      </c>
      <c r="H110" s="33" t="s">
        <v>959</v>
      </c>
    </row>
    <row r="111" spans="1:8" ht="17.25" x14ac:dyDescent="0.3">
      <c r="A111" s="31" t="s">
        <v>112</v>
      </c>
      <c r="B111" s="31" t="s">
        <v>114</v>
      </c>
      <c r="C111" s="31" t="s">
        <v>9</v>
      </c>
      <c r="D111" s="31">
        <v>5</v>
      </c>
      <c r="E111" s="32"/>
      <c r="F111" s="31" t="s">
        <v>715</v>
      </c>
      <c r="G111" s="31">
        <v>45902</v>
      </c>
      <c r="H111" s="33" t="s">
        <v>1005</v>
      </c>
    </row>
    <row r="112" spans="1:8" ht="17.25" x14ac:dyDescent="0.3">
      <c r="A112" s="31" t="s">
        <v>112</v>
      </c>
      <c r="B112" s="31" t="s">
        <v>115</v>
      </c>
      <c r="C112" s="31" t="s">
        <v>9</v>
      </c>
      <c r="D112" s="31">
        <v>3</v>
      </c>
      <c r="E112" s="32"/>
      <c r="F112" s="31" t="s">
        <v>715</v>
      </c>
      <c r="G112" s="31">
        <v>20844</v>
      </c>
      <c r="H112" s="33" t="s">
        <v>960</v>
      </c>
    </row>
    <row r="113" spans="1:8" ht="17.25" x14ac:dyDescent="0.3">
      <c r="A113" s="31" t="s">
        <v>112</v>
      </c>
      <c r="B113" s="31" t="s">
        <v>116</v>
      </c>
      <c r="C113" s="31" t="s">
        <v>9</v>
      </c>
      <c r="D113" s="31">
        <v>2</v>
      </c>
      <c r="E113" s="32"/>
      <c r="F113" s="31" t="s">
        <v>715</v>
      </c>
      <c r="G113" s="31">
        <v>20806</v>
      </c>
      <c r="H113" s="33" t="s">
        <v>963</v>
      </c>
    </row>
    <row r="114" spans="1:8" ht="17.25" x14ac:dyDescent="0.3">
      <c r="A114" s="31" t="s">
        <v>112</v>
      </c>
      <c r="B114" s="31" t="s">
        <v>117</v>
      </c>
      <c r="C114" s="31" t="s">
        <v>9</v>
      </c>
      <c r="D114" s="31">
        <v>1</v>
      </c>
      <c r="E114" s="32"/>
      <c r="F114" s="31" t="s">
        <v>715</v>
      </c>
      <c r="G114" s="31">
        <v>20826</v>
      </c>
      <c r="H114" s="33" t="s">
        <v>964</v>
      </c>
    </row>
    <row r="115" spans="1:8" ht="17.25" x14ac:dyDescent="0.3">
      <c r="A115" s="31" t="s">
        <v>112</v>
      </c>
      <c r="B115" s="31" t="s">
        <v>118</v>
      </c>
      <c r="C115" s="31" t="s">
        <v>9</v>
      </c>
      <c r="D115" s="31">
        <v>5</v>
      </c>
      <c r="E115" s="32"/>
      <c r="F115" s="31" t="s">
        <v>715</v>
      </c>
      <c r="G115" s="31">
        <v>22185</v>
      </c>
      <c r="H115" s="33" t="s">
        <v>965</v>
      </c>
    </row>
    <row r="116" spans="1:8" ht="17.25" x14ac:dyDescent="0.3">
      <c r="A116" s="31" t="s">
        <v>112</v>
      </c>
      <c r="B116" s="31" t="s">
        <v>119</v>
      </c>
      <c r="C116" s="31" t="s">
        <v>9</v>
      </c>
      <c r="D116" s="31">
        <v>2</v>
      </c>
      <c r="E116" s="32"/>
      <c r="F116" s="31" t="s">
        <v>715</v>
      </c>
      <c r="G116" s="31">
        <v>20800</v>
      </c>
      <c r="H116" s="33" t="s">
        <v>968</v>
      </c>
    </row>
    <row r="117" spans="1:8" ht="17.25" x14ac:dyDescent="0.3">
      <c r="A117" s="31" t="s">
        <v>112</v>
      </c>
      <c r="B117" s="31" t="s">
        <v>120</v>
      </c>
      <c r="C117" s="31" t="s">
        <v>9</v>
      </c>
      <c r="D117" s="31">
        <v>2</v>
      </c>
      <c r="E117" s="32"/>
      <c r="F117" s="31" t="s">
        <v>715</v>
      </c>
      <c r="G117" s="31">
        <v>49853</v>
      </c>
      <c r="H117" s="33" t="s">
        <v>969</v>
      </c>
    </row>
    <row r="118" spans="1:8" ht="17.25" x14ac:dyDescent="0.3">
      <c r="A118" s="31" t="s">
        <v>112</v>
      </c>
      <c r="B118" s="31" t="s">
        <v>123</v>
      </c>
      <c r="C118" s="31" t="s">
        <v>9</v>
      </c>
      <c r="D118" s="31">
        <v>2</v>
      </c>
      <c r="E118" s="32"/>
      <c r="F118" s="31" t="s">
        <v>715</v>
      </c>
      <c r="G118" s="31">
        <v>49843</v>
      </c>
      <c r="H118" s="33" t="s">
        <v>970</v>
      </c>
    </row>
    <row r="119" spans="1:8" ht="17.25" x14ac:dyDescent="0.3">
      <c r="A119" s="31" t="s">
        <v>112</v>
      </c>
      <c r="B119" s="31" t="s">
        <v>121</v>
      </c>
      <c r="C119" s="31" t="s">
        <v>9</v>
      </c>
      <c r="D119" s="31">
        <v>3</v>
      </c>
      <c r="E119" s="32"/>
      <c r="F119" s="31" t="s">
        <v>715</v>
      </c>
      <c r="G119" s="31">
        <v>48771</v>
      </c>
      <c r="H119" s="33" t="s">
        <v>971</v>
      </c>
    </row>
    <row r="120" spans="1:8" ht="17.25" x14ac:dyDescent="0.3">
      <c r="A120" s="31" t="s">
        <v>112</v>
      </c>
      <c r="B120" s="31" t="s">
        <v>122</v>
      </c>
      <c r="C120" s="31" t="s">
        <v>9</v>
      </c>
      <c r="D120" s="31">
        <v>3</v>
      </c>
      <c r="E120" s="32"/>
      <c r="F120" s="31" t="s">
        <v>715</v>
      </c>
      <c r="G120" s="31">
        <v>49830</v>
      </c>
      <c r="H120" s="33" t="s">
        <v>972</v>
      </c>
    </row>
    <row r="121" spans="1:8" ht="17.25" x14ac:dyDescent="0.3">
      <c r="A121" s="31" t="s">
        <v>112</v>
      </c>
      <c r="B121" s="31" t="s">
        <v>124</v>
      </c>
      <c r="C121" s="31" t="s">
        <v>9</v>
      </c>
      <c r="D121" s="31">
        <v>2</v>
      </c>
      <c r="E121" s="32"/>
      <c r="F121" s="31" t="s">
        <v>715</v>
      </c>
      <c r="G121" s="31">
        <v>48835</v>
      </c>
      <c r="H121" s="33" t="s">
        <v>1008</v>
      </c>
    </row>
    <row r="122" spans="1:8" ht="17.25" x14ac:dyDescent="0.3">
      <c r="A122" s="31" t="s">
        <v>112</v>
      </c>
      <c r="B122" s="31" t="s">
        <v>652</v>
      </c>
      <c r="C122" s="31" t="s">
        <v>9</v>
      </c>
      <c r="D122" s="31">
        <v>2</v>
      </c>
      <c r="E122" s="32"/>
      <c r="F122" s="31" t="s">
        <v>715</v>
      </c>
      <c r="G122" s="31">
        <v>20812</v>
      </c>
      <c r="H122" s="33" t="s">
        <v>1094</v>
      </c>
    </row>
    <row r="123" spans="1:8" ht="17.25" x14ac:dyDescent="0.3">
      <c r="A123" s="31" t="s">
        <v>112</v>
      </c>
      <c r="B123" s="31" t="s">
        <v>653</v>
      </c>
      <c r="C123" s="31" t="s">
        <v>9</v>
      </c>
      <c r="D123" s="31">
        <v>2</v>
      </c>
      <c r="E123" s="37"/>
      <c r="F123" s="31" t="s">
        <v>715</v>
      </c>
      <c r="G123" s="31">
        <v>20940</v>
      </c>
      <c r="H123" s="33" t="s">
        <v>1095</v>
      </c>
    </row>
    <row r="124" spans="1:8" ht="17.25" x14ac:dyDescent="0.3">
      <c r="A124" s="31" t="s">
        <v>112</v>
      </c>
      <c r="B124" s="31" t="s">
        <v>125</v>
      </c>
      <c r="C124" s="31" t="s">
        <v>9</v>
      </c>
      <c r="D124" s="31">
        <v>2</v>
      </c>
      <c r="E124" s="37"/>
      <c r="F124" s="31" t="s">
        <v>715</v>
      </c>
      <c r="G124" s="31">
        <v>49852</v>
      </c>
      <c r="H124" s="33" t="s">
        <v>975</v>
      </c>
    </row>
    <row r="125" spans="1:8" ht="17.25" x14ac:dyDescent="0.3">
      <c r="A125" s="31" t="s">
        <v>112</v>
      </c>
      <c r="B125" s="31" t="s">
        <v>126</v>
      </c>
      <c r="C125" s="31" t="s">
        <v>9</v>
      </c>
      <c r="D125" s="31">
        <v>2</v>
      </c>
      <c r="E125" s="37"/>
      <c r="F125" s="31" t="s">
        <v>715</v>
      </c>
      <c r="G125" s="31">
        <v>48373</v>
      </c>
      <c r="H125" s="33" t="s">
        <v>1096</v>
      </c>
    </row>
    <row r="126" spans="1:8" ht="17.25" x14ac:dyDescent="0.3">
      <c r="A126" s="31" t="s">
        <v>112</v>
      </c>
      <c r="B126" s="31" t="s">
        <v>48</v>
      </c>
      <c r="C126" s="31" t="s">
        <v>9</v>
      </c>
      <c r="D126" s="31">
        <v>10</v>
      </c>
      <c r="E126" s="37"/>
      <c r="F126" s="31" t="s">
        <v>715</v>
      </c>
      <c r="G126" s="31">
        <v>45571</v>
      </c>
      <c r="H126" s="33" t="s">
        <v>745</v>
      </c>
    </row>
    <row r="127" spans="1:8" ht="17.25" x14ac:dyDescent="0.3">
      <c r="A127" s="31" t="s">
        <v>112</v>
      </c>
      <c r="B127" s="31" t="s">
        <v>127</v>
      </c>
      <c r="C127" s="31" t="s">
        <v>9</v>
      </c>
      <c r="D127" s="31">
        <v>3</v>
      </c>
      <c r="E127" s="37"/>
      <c r="F127" s="31" t="s">
        <v>715</v>
      </c>
      <c r="G127" s="31">
        <v>49928</v>
      </c>
      <c r="H127" s="33" t="s">
        <v>976</v>
      </c>
    </row>
    <row r="128" spans="1:8" ht="17.25" x14ac:dyDescent="0.3">
      <c r="A128" s="31" t="s">
        <v>112</v>
      </c>
      <c r="B128" s="31" t="s">
        <v>128</v>
      </c>
      <c r="C128" s="31" t="s">
        <v>9</v>
      </c>
      <c r="D128" s="31">
        <v>2</v>
      </c>
      <c r="E128" s="37"/>
      <c r="F128" s="31" t="s">
        <v>715</v>
      </c>
      <c r="G128" s="31">
        <v>49954</v>
      </c>
      <c r="H128" s="33" t="s">
        <v>1089</v>
      </c>
    </row>
    <row r="129" spans="1:8" ht="17.25" x14ac:dyDescent="0.3">
      <c r="A129" s="31" t="s">
        <v>112</v>
      </c>
      <c r="B129" s="31" t="s">
        <v>129</v>
      </c>
      <c r="C129" s="31" t="s">
        <v>9</v>
      </c>
      <c r="D129" s="31">
        <v>4</v>
      </c>
      <c r="E129" s="37"/>
      <c r="F129" s="31" t="s">
        <v>715</v>
      </c>
      <c r="G129" s="31">
        <v>48814</v>
      </c>
      <c r="H129" s="33"/>
    </row>
    <row r="130" spans="1:8" ht="17.25" x14ac:dyDescent="0.3">
      <c r="A130" s="31" t="s">
        <v>112</v>
      </c>
      <c r="B130" s="31" t="s">
        <v>130</v>
      </c>
      <c r="C130" s="31" t="s">
        <v>9</v>
      </c>
      <c r="D130" s="31">
        <v>4</v>
      </c>
      <c r="E130" s="38"/>
      <c r="F130" s="31" t="s">
        <v>715</v>
      </c>
      <c r="G130" s="31">
        <v>48815</v>
      </c>
      <c r="H130" s="33"/>
    </row>
    <row r="131" spans="1:8" ht="17.25" x14ac:dyDescent="0.3">
      <c r="A131" s="31" t="s">
        <v>112</v>
      </c>
      <c r="B131" s="31" t="s">
        <v>131</v>
      </c>
      <c r="C131" s="31" t="s">
        <v>667</v>
      </c>
      <c r="D131" s="31">
        <v>4</v>
      </c>
      <c r="E131" s="37"/>
      <c r="F131" s="31" t="s">
        <v>715</v>
      </c>
      <c r="G131" s="31"/>
      <c r="H131" s="33"/>
    </row>
    <row r="132" spans="1:8" ht="17.25" x14ac:dyDescent="0.3">
      <c r="A132" s="31" t="s">
        <v>112</v>
      </c>
      <c r="B132" s="31" t="s">
        <v>132</v>
      </c>
      <c r="C132" s="31" t="s">
        <v>9</v>
      </c>
      <c r="D132" s="31">
        <v>5</v>
      </c>
      <c r="E132" s="37"/>
      <c r="F132" s="31" t="s">
        <v>715</v>
      </c>
      <c r="G132" s="31">
        <v>20841</v>
      </c>
      <c r="H132" s="33" t="s">
        <v>977</v>
      </c>
    </row>
    <row r="133" spans="1:8" ht="17.25" x14ac:dyDescent="0.3">
      <c r="A133" s="31" t="s">
        <v>112</v>
      </c>
      <c r="B133" s="31" t="s">
        <v>133</v>
      </c>
      <c r="C133" s="31" t="s">
        <v>9</v>
      </c>
      <c r="D133" s="31">
        <v>1</v>
      </c>
      <c r="E133" s="37"/>
      <c r="F133" s="31" t="s">
        <v>715</v>
      </c>
      <c r="G133" s="31">
        <v>21570</v>
      </c>
      <c r="H133" s="33" t="s">
        <v>978</v>
      </c>
    </row>
    <row r="134" spans="1:8" ht="17.25" x14ac:dyDescent="0.3">
      <c r="A134" s="31" t="s">
        <v>112</v>
      </c>
      <c r="B134" s="31" t="s">
        <v>134</v>
      </c>
      <c r="C134" s="31" t="s">
        <v>9</v>
      </c>
      <c r="D134" s="31">
        <v>2</v>
      </c>
      <c r="E134" s="38"/>
      <c r="F134" s="31" t="s">
        <v>715</v>
      </c>
      <c r="G134" s="31">
        <v>48793</v>
      </c>
      <c r="H134" s="33" t="s">
        <v>985</v>
      </c>
    </row>
    <row r="135" spans="1:8" ht="17.25" x14ac:dyDescent="0.3">
      <c r="A135" s="31" t="s">
        <v>112</v>
      </c>
      <c r="B135" s="31" t="s">
        <v>135</v>
      </c>
      <c r="C135" s="31" t="s">
        <v>9</v>
      </c>
      <c r="D135" s="31">
        <v>1</v>
      </c>
      <c r="E135" s="37"/>
      <c r="F135" s="31" t="s">
        <v>715</v>
      </c>
      <c r="G135" s="31">
        <v>49792</v>
      </c>
      <c r="H135" s="33" t="s">
        <v>1097</v>
      </c>
    </row>
    <row r="136" spans="1:8" ht="17.25" x14ac:dyDescent="0.3">
      <c r="A136" s="31" t="s">
        <v>112</v>
      </c>
      <c r="B136" s="31" t="s">
        <v>136</v>
      </c>
      <c r="C136" s="31" t="s">
        <v>9</v>
      </c>
      <c r="D136" s="31">
        <v>1</v>
      </c>
      <c r="E136" s="37"/>
      <c r="F136" s="31" t="s">
        <v>715</v>
      </c>
      <c r="G136" s="31">
        <v>20816</v>
      </c>
      <c r="H136" s="33" t="s">
        <v>1098</v>
      </c>
    </row>
    <row r="137" spans="1:8" ht="17.25" x14ac:dyDescent="0.3">
      <c r="A137" s="31" t="s">
        <v>112</v>
      </c>
      <c r="B137" s="31" t="s">
        <v>642</v>
      </c>
      <c r="C137" s="31" t="s">
        <v>9</v>
      </c>
      <c r="D137" s="31">
        <v>1</v>
      </c>
      <c r="E137" s="37"/>
      <c r="F137" s="31" t="s">
        <v>715</v>
      </c>
      <c r="G137" s="31">
        <v>49781</v>
      </c>
      <c r="H137" s="33" t="s">
        <v>1098</v>
      </c>
    </row>
    <row r="138" spans="1:8" ht="17.25" x14ac:dyDescent="0.3">
      <c r="A138" s="31" t="s">
        <v>112</v>
      </c>
      <c r="B138" s="31" t="s">
        <v>644</v>
      </c>
      <c r="C138" s="31" t="s">
        <v>9</v>
      </c>
      <c r="D138" s="31">
        <v>2</v>
      </c>
      <c r="E138" s="37"/>
      <c r="F138" s="31" t="s">
        <v>715</v>
      </c>
      <c r="G138" s="31">
        <v>20963</v>
      </c>
      <c r="H138" s="33" t="s">
        <v>1078</v>
      </c>
    </row>
    <row r="139" spans="1:8" ht="17.25" x14ac:dyDescent="0.3">
      <c r="A139" s="31" t="s">
        <v>112</v>
      </c>
      <c r="B139" s="31" t="s">
        <v>643</v>
      </c>
      <c r="C139" s="31" t="s">
        <v>9</v>
      </c>
      <c r="D139" s="31">
        <v>1</v>
      </c>
      <c r="E139" s="37"/>
      <c r="F139" s="31" t="s">
        <v>715</v>
      </c>
      <c r="G139" s="31">
        <v>48867</v>
      </c>
      <c r="H139" s="33" t="s">
        <v>980</v>
      </c>
    </row>
    <row r="140" spans="1:8" ht="17.25" x14ac:dyDescent="0.3">
      <c r="A140" s="31" t="s">
        <v>112</v>
      </c>
      <c r="B140" s="31" t="s">
        <v>137</v>
      </c>
      <c r="C140" s="31" t="s">
        <v>9</v>
      </c>
      <c r="D140" s="31">
        <v>5</v>
      </c>
      <c r="E140" s="37"/>
      <c r="F140" s="31" t="s">
        <v>715</v>
      </c>
      <c r="G140" s="31">
        <v>21901</v>
      </c>
      <c r="H140" s="33" t="s">
        <v>987</v>
      </c>
    </row>
    <row r="141" spans="1:8" ht="17.25" x14ac:dyDescent="0.3">
      <c r="A141" s="31" t="s">
        <v>112</v>
      </c>
      <c r="B141" s="31" t="s">
        <v>138</v>
      </c>
      <c r="C141" s="31" t="s">
        <v>9</v>
      </c>
      <c r="D141" s="31">
        <v>2</v>
      </c>
      <c r="E141" s="37"/>
      <c r="F141" s="31" t="s">
        <v>715</v>
      </c>
      <c r="G141" s="31">
        <v>49584</v>
      </c>
      <c r="H141" s="33" t="s">
        <v>1099</v>
      </c>
    </row>
    <row r="142" spans="1:8" ht="17.25" x14ac:dyDescent="0.3">
      <c r="A142" s="31" t="s">
        <v>112</v>
      </c>
      <c r="B142" s="31" t="s">
        <v>139</v>
      </c>
      <c r="C142" s="31" t="s">
        <v>9</v>
      </c>
      <c r="D142" s="31">
        <v>3</v>
      </c>
      <c r="E142" s="38"/>
      <c r="F142" s="31" t="s">
        <v>715</v>
      </c>
      <c r="G142" s="31">
        <v>49582</v>
      </c>
      <c r="H142" s="33" t="s">
        <v>1100</v>
      </c>
    </row>
    <row r="143" spans="1:8" ht="17.25" x14ac:dyDescent="0.3">
      <c r="A143" s="31" t="s">
        <v>112</v>
      </c>
      <c r="B143" s="31" t="s">
        <v>140</v>
      </c>
      <c r="C143" s="31" t="s">
        <v>9</v>
      </c>
      <c r="D143" s="31">
        <v>3</v>
      </c>
      <c r="E143" s="37"/>
      <c r="F143" s="31" t="s">
        <v>715</v>
      </c>
      <c r="G143" s="31">
        <v>49996</v>
      </c>
      <c r="H143" s="33" t="s">
        <v>1101</v>
      </c>
    </row>
    <row r="144" spans="1:8" ht="17.25" x14ac:dyDescent="0.3">
      <c r="A144" s="31" t="s">
        <v>112</v>
      </c>
      <c r="B144" s="31" t="s">
        <v>141</v>
      </c>
      <c r="C144" s="31" t="s">
        <v>667</v>
      </c>
      <c r="D144" s="31">
        <v>3</v>
      </c>
      <c r="E144" s="37"/>
      <c r="F144" s="31" t="s">
        <v>715</v>
      </c>
      <c r="G144" s="31"/>
      <c r="H144" s="33"/>
    </row>
    <row r="145" spans="1:8" ht="17.25" x14ac:dyDescent="0.3">
      <c r="A145" s="31" t="s">
        <v>112</v>
      </c>
      <c r="B145" s="31" t="s">
        <v>142</v>
      </c>
      <c r="C145" s="31" t="s">
        <v>667</v>
      </c>
      <c r="D145" s="31">
        <v>4</v>
      </c>
      <c r="E145" s="37"/>
      <c r="F145" s="31" t="s">
        <v>715</v>
      </c>
      <c r="G145" s="31"/>
      <c r="H145" s="33"/>
    </row>
    <row r="146" spans="1:8" ht="17.25" x14ac:dyDescent="0.3">
      <c r="A146" s="31" t="s">
        <v>112</v>
      </c>
      <c r="B146" s="31" t="s">
        <v>143</v>
      </c>
      <c r="C146" s="31" t="s">
        <v>667</v>
      </c>
      <c r="D146" s="31">
        <v>3</v>
      </c>
      <c r="E146" s="37"/>
      <c r="F146" s="31" t="s">
        <v>715</v>
      </c>
      <c r="G146" s="31"/>
      <c r="H146" s="33"/>
    </row>
    <row r="147" spans="1:8" ht="17.25" x14ac:dyDescent="0.3">
      <c r="A147" s="31" t="s">
        <v>112</v>
      </c>
      <c r="B147" s="31" t="s">
        <v>144</v>
      </c>
      <c r="C147" s="31" t="s">
        <v>667</v>
      </c>
      <c r="D147" s="31">
        <v>4</v>
      </c>
      <c r="E147" s="37"/>
      <c r="F147" s="31" t="s">
        <v>715</v>
      </c>
      <c r="G147" s="31"/>
      <c r="H147" s="33"/>
    </row>
    <row r="148" spans="1:8" ht="17.25" x14ac:dyDescent="0.3">
      <c r="A148" s="31" t="s">
        <v>112</v>
      </c>
      <c r="B148" s="31" t="s">
        <v>145</v>
      </c>
      <c r="C148" s="31" t="s">
        <v>9</v>
      </c>
      <c r="D148" s="31">
        <v>2</v>
      </c>
      <c r="E148" s="37"/>
      <c r="F148" s="31" t="s">
        <v>715</v>
      </c>
      <c r="G148" s="31">
        <v>48872</v>
      </c>
      <c r="H148" s="33" t="s">
        <v>1013</v>
      </c>
    </row>
    <row r="149" spans="1:8" ht="17.25" x14ac:dyDescent="0.3">
      <c r="A149" s="31" t="s">
        <v>112</v>
      </c>
      <c r="B149" s="31" t="s">
        <v>146</v>
      </c>
      <c r="C149" s="31" t="s">
        <v>9</v>
      </c>
      <c r="D149" s="31">
        <v>2</v>
      </c>
      <c r="E149" s="38"/>
      <c r="F149" s="31" t="s">
        <v>715</v>
      </c>
      <c r="G149" s="31">
        <v>46862</v>
      </c>
      <c r="H149" s="33" t="s">
        <v>1102</v>
      </c>
    </row>
    <row r="150" spans="1:8" ht="17.25" x14ac:dyDescent="0.3">
      <c r="A150" s="31" t="s">
        <v>112</v>
      </c>
      <c r="B150" s="31" t="s">
        <v>147</v>
      </c>
      <c r="C150" s="31" t="s">
        <v>9</v>
      </c>
      <c r="D150" s="31">
        <v>1</v>
      </c>
      <c r="E150" s="37"/>
      <c r="F150" s="31" t="s">
        <v>715</v>
      </c>
      <c r="G150" s="31">
        <v>49782</v>
      </c>
      <c r="H150" s="33" t="s">
        <v>1103</v>
      </c>
    </row>
    <row r="151" spans="1:8" ht="17.25" x14ac:dyDescent="0.3">
      <c r="A151" s="31" t="s">
        <v>112</v>
      </c>
      <c r="B151" s="31" t="s">
        <v>148</v>
      </c>
      <c r="C151" s="31" t="s">
        <v>9</v>
      </c>
      <c r="D151" s="31">
        <v>2</v>
      </c>
      <c r="E151" s="37"/>
      <c r="F151" s="31" t="s">
        <v>715</v>
      </c>
      <c r="G151" s="31">
        <v>20875</v>
      </c>
      <c r="H151" s="33" t="s">
        <v>990</v>
      </c>
    </row>
    <row r="152" spans="1:8" ht="17.25" x14ac:dyDescent="0.3">
      <c r="A152" s="31" t="s">
        <v>112</v>
      </c>
      <c r="B152" s="31" t="s">
        <v>149</v>
      </c>
      <c r="C152" s="31" t="s">
        <v>9</v>
      </c>
      <c r="D152" s="31">
        <v>2</v>
      </c>
      <c r="E152" s="37"/>
      <c r="F152" s="31" t="s">
        <v>715</v>
      </c>
      <c r="G152" s="31">
        <v>48842</v>
      </c>
      <c r="H152" s="33"/>
    </row>
    <row r="153" spans="1:8" ht="17.25" x14ac:dyDescent="0.3">
      <c r="A153" s="31" t="s">
        <v>112</v>
      </c>
      <c r="B153" s="31" t="s">
        <v>646</v>
      </c>
      <c r="C153" s="31" t="s">
        <v>9</v>
      </c>
      <c r="D153" s="31">
        <v>3</v>
      </c>
      <c r="E153" s="37"/>
      <c r="F153" s="31" t="s">
        <v>715</v>
      </c>
      <c r="G153" s="31">
        <v>20937</v>
      </c>
      <c r="H153" s="33" t="s">
        <v>1104</v>
      </c>
    </row>
    <row r="154" spans="1:8" ht="17.25" x14ac:dyDescent="0.3">
      <c r="A154" s="31" t="s">
        <v>112</v>
      </c>
      <c r="B154" s="31" t="s">
        <v>645</v>
      </c>
      <c r="C154" s="31" t="s">
        <v>9</v>
      </c>
      <c r="D154" s="31">
        <v>3</v>
      </c>
      <c r="E154" s="37"/>
      <c r="F154" s="31" t="s">
        <v>715</v>
      </c>
      <c r="G154" s="31">
        <v>43734</v>
      </c>
      <c r="H154" s="33"/>
    </row>
    <row r="155" spans="1:8" ht="17.25" x14ac:dyDescent="0.3">
      <c r="A155" s="31" t="s">
        <v>112</v>
      </c>
      <c r="B155" s="31" t="s">
        <v>150</v>
      </c>
      <c r="C155" s="31" t="s">
        <v>9</v>
      </c>
      <c r="D155" s="31">
        <v>1</v>
      </c>
      <c r="E155" s="38"/>
      <c r="F155" s="31" t="s">
        <v>715</v>
      </c>
      <c r="G155" s="31">
        <v>21569</v>
      </c>
      <c r="H155" s="33" t="s">
        <v>991</v>
      </c>
    </row>
    <row r="156" spans="1:8" ht="17.25" x14ac:dyDescent="0.3">
      <c r="A156" s="31" t="s">
        <v>112</v>
      </c>
      <c r="B156" s="31" t="s">
        <v>151</v>
      </c>
      <c r="C156" s="31" t="s">
        <v>9</v>
      </c>
      <c r="D156" s="31">
        <v>2</v>
      </c>
      <c r="E156" s="37"/>
      <c r="F156" s="31" t="s">
        <v>715</v>
      </c>
      <c r="G156" s="31">
        <v>48844</v>
      </c>
      <c r="H156" s="33"/>
    </row>
    <row r="157" spans="1:8" ht="17.25" x14ac:dyDescent="0.3">
      <c r="A157" s="31" t="s">
        <v>112</v>
      </c>
      <c r="B157" s="31" t="s">
        <v>152</v>
      </c>
      <c r="C157" s="31" t="s">
        <v>9</v>
      </c>
      <c r="D157" s="31">
        <v>3</v>
      </c>
      <c r="E157" s="37"/>
      <c r="F157" s="31" t="s">
        <v>715</v>
      </c>
      <c r="G157" s="31">
        <v>21567</v>
      </c>
      <c r="H157" s="33" t="s">
        <v>992</v>
      </c>
    </row>
    <row r="158" spans="1:8" ht="17.25" x14ac:dyDescent="0.3">
      <c r="A158" s="31" t="s">
        <v>112</v>
      </c>
      <c r="B158" s="31" t="s">
        <v>153</v>
      </c>
      <c r="C158" s="31" t="s">
        <v>9</v>
      </c>
      <c r="D158" s="31">
        <v>3</v>
      </c>
      <c r="E158" s="37"/>
      <c r="F158" s="31" t="s">
        <v>715</v>
      </c>
      <c r="G158" s="31">
        <v>21658</v>
      </c>
      <c r="H158" s="33" t="s">
        <v>993</v>
      </c>
    </row>
    <row r="159" spans="1:8" ht="17.25" x14ac:dyDescent="0.3">
      <c r="A159" s="31" t="s">
        <v>112</v>
      </c>
      <c r="B159" s="31" t="s">
        <v>154</v>
      </c>
      <c r="C159" s="31" t="s">
        <v>9</v>
      </c>
      <c r="D159" s="31">
        <v>3</v>
      </c>
      <c r="E159" s="37"/>
      <c r="F159" s="31" t="s">
        <v>715</v>
      </c>
      <c r="G159" s="31">
        <v>48364</v>
      </c>
      <c r="H159" s="33" t="s">
        <v>1105</v>
      </c>
    </row>
    <row r="160" spans="1:8" ht="17.25" x14ac:dyDescent="0.3">
      <c r="A160" s="31" t="s">
        <v>112</v>
      </c>
      <c r="B160" s="31" t="s">
        <v>155</v>
      </c>
      <c r="C160" s="31" t="s">
        <v>9</v>
      </c>
      <c r="D160" s="31">
        <v>2</v>
      </c>
      <c r="E160" s="37"/>
      <c r="F160" s="31" t="s">
        <v>715</v>
      </c>
      <c r="G160" s="31">
        <v>47483</v>
      </c>
      <c r="H160" s="33"/>
    </row>
    <row r="161" spans="1:8" ht="17.25" x14ac:dyDescent="0.3">
      <c r="A161" s="31" t="s">
        <v>112</v>
      </c>
      <c r="B161" s="31" t="s">
        <v>156</v>
      </c>
      <c r="C161" s="31" t="s">
        <v>9</v>
      </c>
      <c r="D161" s="31">
        <v>1</v>
      </c>
      <c r="E161" s="37"/>
      <c r="F161" s="31" t="s">
        <v>715</v>
      </c>
      <c r="G161" s="31">
        <v>40990</v>
      </c>
      <c r="H161" s="33"/>
    </row>
    <row r="162" spans="1:8" ht="17.25" x14ac:dyDescent="0.3">
      <c r="A162" s="31" t="s">
        <v>112</v>
      </c>
      <c r="B162" s="31" t="s">
        <v>157</v>
      </c>
      <c r="C162" s="31" t="s">
        <v>9</v>
      </c>
      <c r="D162" s="31">
        <v>2</v>
      </c>
      <c r="E162" s="37"/>
      <c r="F162" s="31" t="s">
        <v>715</v>
      </c>
      <c r="G162" s="31">
        <v>48826</v>
      </c>
      <c r="H162" s="33" t="s">
        <v>994</v>
      </c>
    </row>
    <row r="163" spans="1:8" ht="17.25" x14ac:dyDescent="0.3">
      <c r="A163" s="31" t="s">
        <v>112</v>
      </c>
      <c r="B163" s="31" t="s">
        <v>158</v>
      </c>
      <c r="C163" s="31" t="s">
        <v>9</v>
      </c>
      <c r="D163" s="31">
        <v>3</v>
      </c>
      <c r="E163" s="37"/>
      <c r="F163" s="31" t="s">
        <v>715</v>
      </c>
      <c r="G163" s="31">
        <v>45680</v>
      </c>
      <c r="H163" s="33" t="s">
        <v>1106</v>
      </c>
    </row>
    <row r="164" spans="1:8" ht="17.25" x14ac:dyDescent="0.3">
      <c r="A164" s="31" t="s">
        <v>112</v>
      </c>
      <c r="B164" s="31" t="s">
        <v>648</v>
      </c>
      <c r="C164" s="31" t="s">
        <v>9</v>
      </c>
      <c r="D164" s="31">
        <v>2</v>
      </c>
      <c r="E164" s="37"/>
      <c r="F164" s="31" t="s">
        <v>715</v>
      </c>
      <c r="G164" s="31">
        <v>20938</v>
      </c>
      <c r="H164" s="33" t="s">
        <v>995</v>
      </c>
    </row>
    <row r="165" spans="1:8" ht="17.25" x14ac:dyDescent="0.3">
      <c r="A165" s="31" t="s">
        <v>112</v>
      </c>
      <c r="B165" s="31" t="s">
        <v>647</v>
      </c>
      <c r="C165" s="31" t="s">
        <v>9</v>
      </c>
      <c r="D165" s="31">
        <v>1</v>
      </c>
      <c r="E165" s="37"/>
      <c r="F165" s="31" t="s">
        <v>715</v>
      </c>
      <c r="G165" s="31">
        <v>47692</v>
      </c>
      <c r="H165" s="33"/>
    </row>
    <row r="166" spans="1:8" ht="17.25" x14ac:dyDescent="0.3">
      <c r="A166" s="31" t="s">
        <v>112</v>
      </c>
      <c r="B166" s="31" t="s">
        <v>159</v>
      </c>
      <c r="C166" s="31" t="s">
        <v>9</v>
      </c>
      <c r="D166" s="31">
        <v>5</v>
      </c>
      <c r="E166" s="37"/>
      <c r="F166" s="31" t="s">
        <v>715</v>
      </c>
      <c r="G166" s="31">
        <v>49979</v>
      </c>
      <c r="H166" s="33" t="s">
        <v>1107</v>
      </c>
    </row>
    <row r="167" spans="1:8" ht="17.25" x14ac:dyDescent="0.3">
      <c r="A167" s="31" t="s">
        <v>112</v>
      </c>
      <c r="B167" s="31" t="s">
        <v>160</v>
      </c>
      <c r="C167" s="31" t="s">
        <v>9</v>
      </c>
      <c r="D167" s="31">
        <v>2</v>
      </c>
      <c r="E167" s="38"/>
      <c r="F167" s="31" t="s">
        <v>715</v>
      </c>
      <c r="G167" s="31">
        <v>48795</v>
      </c>
      <c r="H167" s="33"/>
    </row>
    <row r="168" spans="1:8" ht="17.25" x14ac:dyDescent="0.3">
      <c r="A168" s="31" t="s">
        <v>112</v>
      </c>
      <c r="B168" s="31" t="s">
        <v>161</v>
      </c>
      <c r="C168" s="31" t="s">
        <v>9</v>
      </c>
      <c r="D168" s="31">
        <v>2</v>
      </c>
      <c r="E168" s="37"/>
      <c r="F168" s="31" t="s">
        <v>715</v>
      </c>
      <c r="G168" s="31">
        <v>43733</v>
      </c>
      <c r="H168" s="33" t="s">
        <v>996</v>
      </c>
    </row>
    <row r="169" spans="1:8" ht="17.25" x14ac:dyDescent="0.3">
      <c r="A169" s="31" t="s">
        <v>112</v>
      </c>
      <c r="B169" s="31" t="s">
        <v>162</v>
      </c>
      <c r="C169" s="31" t="s">
        <v>9</v>
      </c>
      <c r="D169" s="31">
        <v>3</v>
      </c>
      <c r="E169" s="37"/>
      <c r="F169" s="31" t="s">
        <v>715</v>
      </c>
      <c r="G169" s="31">
        <v>48876</v>
      </c>
      <c r="H169" s="33"/>
    </row>
    <row r="170" spans="1:8" ht="17.25" x14ac:dyDescent="0.3">
      <c r="A170" s="31" t="s">
        <v>112</v>
      </c>
      <c r="B170" s="31" t="s">
        <v>163</v>
      </c>
      <c r="C170" s="31" t="s">
        <v>9</v>
      </c>
      <c r="D170" s="31">
        <v>3</v>
      </c>
      <c r="E170" s="38"/>
      <c r="F170" s="31" t="s">
        <v>715</v>
      </c>
      <c r="G170" s="31">
        <v>48873</v>
      </c>
      <c r="H170" s="33" t="s">
        <v>997</v>
      </c>
    </row>
    <row r="171" spans="1:8" ht="17.25" x14ac:dyDescent="0.3">
      <c r="A171" s="31" t="s">
        <v>112</v>
      </c>
      <c r="B171" s="31" t="s">
        <v>164</v>
      </c>
      <c r="C171" s="31" t="s">
        <v>9</v>
      </c>
      <c r="D171" s="31">
        <v>3</v>
      </c>
      <c r="E171" s="38"/>
      <c r="F171" s="31" t="s">
        <v>715</v>
      </c>
      <c r="G171" s="31">
        <v>20936</v>
      </c>
      <c r="H171" s="33" t="s">
        <v>998</v>
      </c>
    </row>
    <row r="172" spans="1:8" ht="17.25" x14ac:dyDescent="0.3">
      <c r="A172" s="31" t="s">
        <v>112</v>
      </c>
      <c r="B172" s="31" t="s">
        <v>165</v>
      </c>
      <c r="C172" s="31" t="s">
        <v>9</v>
      </c>
      <c r="D172" s="31">
        <v>2</v>
      </c>
      <c r="E172" s="37"/>
      <c r="F172" s="31" t="s">
        <v>715</v>
      </c>
      <c r="G172" s="31">
        <v>40908</v>
      </c>
      <c r="H172" s="33"/>
    </row>
    <row r="173" spans="1:8" ht="17.25" x14ac:dyDescent="0.3">
      <c r="A173" s="31" t="s">
        <v>112</v>
      </c>
      <c r="B173" s="31" t="s">
        <v>166</v>
      </c>
      <c r="C173" s="31" t="s">
        <v>9</v>
      </c>
      <c r="D173" s="31">
        <v>2</v>
      </c>
      <c r="E173" s="37"/>
      <c r="F173" s="31" t="s">
        <v>715</v>
      </c>
      <c r="G173" s="31">
        <v>48828</v>
      </c>
      <c r="H173" s="33"/>
    </row>
    <row r="174" spans="1:8" ht="17.25" x14ac:dyDescent="0.3">
      <c r="A174" s="31" t="s">
        <v>112</v>
      </c>
      <c r="B174" s="31" t="s">
        <v>167</v>
      </c>
      <c r="C174" s="31" t="s">
        <v>9</v>
      </c>
      <c r="D174" s="31">
        <v>3</v>
      </c>
      <c r="E174" s="37"/>
      <c r="F174" s="31" t="s">
        <v>715</v>
      </c>
      <c r="G174" s="31">
        <v>20840</v>
      </c>
      <c r="H174" s="33" t="s">
        <v>1025</v>
      </c>
    </row>
    <row r="175" spans="1:8" ht="17.25" x14ac:dyDescent="0.3">
      <c r="A175" s="31" t="s">
        <v>112</v>
      </c>
      <c r="B175" s="31" t="s">
        <v>168</v>
      </c>
      <c r="C175" s="31" t="s">
        <v>9</v>
      </c>
      <c r="D175" s="31">
        <v>2</v>
      </c>
      <c r="E175" s="38"/>
      <c r="F175" s="31" t="s">
        <v>715</v>
      </c>
      <c r="G175" s="31">
        <v>48818</v>
      </c>
      <c r="H175" s="33"/>
    </row>
    <row r="176" spans="1:8" ht="17.25" x14ac:dyDescent="0.3">
      <c r="A176" s="31" t="s">
        <v>112</v>
      </c>
      <c r="B176" s="31" t="s">
        <v>169</v>
      </c>
      <c r="C176" s="31" t="s">
        <v>9</v>
      </c>
      <c r="D176" s="31">
        <v>2</v>
      </c>
      <c r="E176" s="38"/>
      <c r="F176" s="31" t="s">
        <v>715</v>
      </c>
      <c r="G176" s="31">
        <v>48817</v>
      </c>
      <c r="H176" s="33"/>
    </row>
    <row r="177" spans="1:8" ht="17.25" x14ac:dyDescent="0.3">
      <c r="A177" s="31" t="s">
        <v>112</v>
      </c>
      <c r="B177" s="31" t="s">
        <v>170</v>
      </c>
      <c r="C177" s="31" t="s">
        <v>9</v>
      </c>
      <c r="D177" s="31">
        <v>3</v>
      </c>
      <c r="E177" s="38"/>
      <c r="F177" s="31" t="s">
        <v>715</v>
      </c>
      <c r="G177" s="31">
        <v>20846</v>
      </c>
      <c r="H177" s="33" t="s">
        <v>1000</v>
      </c>
    </row>
    <row r="178" spans="1:8" ht="17.25" x14ac:dyDescent="0.3">
      <c r="A178" s="31" t="s">
        <v>112</v>
      </c>
      <c r="B178" s="31" t="s">
        <v>171</v>
      </c>
      <c r="C178" s="31" t="s">
        <v>9</v>
      </c>
      <c r="D178" s="31">
        <v>5</v>
      </c>
      <c r="E178" s="37"/>
      <c r="F178" s="31" t="s">
        <v>715</v>
      </c>
      <c r="G178" s="31">
        <v>20872</v>
      </c>
      <c r="H178" s="33" t="s">
        <v>1001</v>
      </c>
    </row>
    <row r="179" spans="1:8" ht="17.25" x14ac:dyDescent="0.3">
      <c r="A179" s="31" t="s">
        <v>112</v>
      </c>
      <c r="B179" s="31" t="s">
        <v>172</v>
      </c>
      <c r="C179" s="31" t="s">
        <v>9</v>
      </c>
      <c r="D179" s="31">
        <v>2</v>
      </c>
      <c r="E179" s="38"/>
      <c r="F179" s="31" t="s">
        <v>715</v>
      </c>
      <c r="G179" s="31">
        <v>20818</v>
      </c>
      <c r="H179" s="33" t="s">
        <v>1002</v>
      </c>
    </row>
    <row r="180" spans="1:8" ht="17.25" x14ac:dyDescent="0.3">
      <c r="A180" s="31" t="s">
        <v>112</v>
      </c>
      <c r="B180" s="31" t="s">
        <v>649</v>
      </c>
      <c r="C180" s="31" t="s">
        <v>9</v>
      </c>
      <c r="D180" s="31">
        <v>1</v>
      </c>
      <c r="E180" s="38"/>
      <c r="F180" s="31" t="s">
        <v>715</v>
      </c>
      <c r="G180" s="31">
        <v>48589</v>
      </c>
      <c r="H180" s="33"/>
    </row>
    <row r="181" spans="1:8" ht="17.25" x14ac:dyDescent="0.3">
      <c r="A181" s="31" t="s">
        <v>112</v>
      </c>
      <c r="B181" s="31" t="s">
        <v>650</v>
      </c>
      <c r="C181" s="31" t="s">
        <v>9</v>
      </c>
      <c r="D181" s="31">
        <v>1</v>
      </c>
      <c r="E181" s="38"/>
      <c r="F181" s="31" t="s">
        <v>715</v>
      </c>
      <c r="G181" s="31">
        <v>48870</v>
      </c>
      <c r="H181" s="33" t="s">
        <v>1108</v>
      </c>
    </row>
    <row r="182" spans="1:8" ht="17.25" x14ac:dyDescent="0.3">
      <c r="A182" s="31" t="s">
        <v>112</v>
      </c>
      <c r="B182" s="31" t="s">
        <v>651</v>
      </c>
      <c r="C182" s="31" t="s">
        <v>9</v>
      </c>
      <c r="D182" s="31">
        <v>2</v>
      </c>
      <c r="E182" s="37"/>
      <c r="F182" s="31" t="s">
        <v>715</v>
      </c>
      <c r="G182" s="31">
        <v>48871</v>
      </c>
      <c r="H182" s="33" t="s">
        <v>1109</v>
      </c>
    </row>
    <row r="183" spans="1:8" ht="17.25" x14ac:dyDescent="0.3">
      <c r="A183" s="31" t="s">
        <v>173</v>
      </c>
      <c r="B183" s="31" t="s">
        <v>174</v>
      </c>
      <c r="C183" s="31" t="s">
        <v>667</v>
      </c>
      <c r="D183" s="31">
        <v>5</v>
      </c>
      <c r="E183" s="38"/>
      <c r="F183" s="31" t="s">
        <v>715</v>
      </c>
      <c r="G183" s="31"/>
      <c r="H183" s="33"/>
    </row>
    <row r="184" spans="1:8" ht="17.25" x14ac:dyDescent="0.3">
      <c r="A184" s="31" t="s">
        <v>173</v>
      </c>
      <c r="B184" s="31" t="s">
        <v>175</v>
      </c>
      <c r="C184" s="31" t="s">
        <v>9</v>
      </c>
      <c r="D184" s="31">
        <v>3</v>
      </c>
      <c r="E184" s="37"/>
      <c r="F184" s="31" t="s">
        <v>715</v>
      </c>
      <c r="G184" s="31">
        <v>48562</v>
      </c>
      <c r="H184" s="33" t="s">
        <v>1162</v>
      </c>
    </row>
    <row r="185" spans="1:8" ht="17.25" x14ac:dyDescent="0.3">
      <c r="A185" s="31" t="s">
        <v>173</v>
      </c>
      <c r="B185" s="31" t="s">
        <v>176</v>
      </c>
      <c r="C185" s="31" t="s">
        <v>9</v>
      </c>
      <c r="D185" s="31">
        <v>2</v>
      </c>
      <c r="E185" s="37"/>
      <c r="F185" s="31" t="s">
        <v>715</v>
      </c>
      <c r="G185" s="31">
        <v>21972</v>
      </c>
      <c r="H185" s="33" t="s">
        <v>1118</v>
      </c>
    </row>
    <row r="186" spans="1:8" ht="17.25" x14ac:dyDescent="0.3">
      <c r="A186" s="31" t="s">
        <v>173</v>
      </c>
      <c r="B186" s="31" t="s">
        <v>177</v>
      </c>
      <c r="C186" s="31" t="s">
        <v>9</v>
      </c>
      <c r="D186" s="31">
        <v>2</v>
      </c>
      <c r="E186" s="38"/>
      <c r="F186" s="31" t="s">
        <v>715</v>
      </c>
      <c r="G186" s="31">
        <v>21199</v>
      </c>
      <c r="H186" s="33" t="s">
        <v>1189</v>
      </c>
    </row>
    <row r="187" spans="1:8" ht="17.25" x14ac:dyDescent="0.3">
      <c r="A187" s="31" t="s">
        <v>173</v>
      </c>
      <c r="B187" s="31" t="s">
        <v>180</v>
      </c>
      <c r="C187" s="31" t="s">
        <v>9</v>
      </c>
      <c r="D187" s="31">
        <v>10</v>
      </c>
      <c r="E187" s="37"/>
      <c r="F187" s="31" t="s">
        <v>715</v>
      </c>
      <c r="G187" s="31">
        <v>21699</v>
      </c>
      <c r="H187" s="33" t="s">
        <v>1288</v>
      </c>
    </row>
    <row r="188" spans="1:8" ht="17.25" x14ac:dyDescent="0.3">
      <c r="A188" s="31" t="s">
        <v>173</v>
      </c>
      <c r="B188" s="31" t="s">
        <v>181</v>
      </c>
      <c r="C188" s="31" t="s">
        <v>9</v>
      </c>
      <c r="D188" s="31">
        <v>10</v>
      </c>
      <c r="E188" s="37"/>
      <c r="F188" s="31" t="s">
        <v>715</v>
      </c>
      <c r="G188" s="31">
        <v>21700</v>
      </c>
      <c r="H188" s="33" t="s">
        <v>1289</v>
      </c>
    </row>
    <row r="189" spans="1:8" ht="17.25" x14ac:dyDescent="0.3">
      <c r="A189" s="31" t="s">
        <v>173</v>
      </c>
      <c r="B189" s="31" t="s">
        <v>182</v>
      </c>
      <c r="C189" s="31" t="s">
        <v>9</v>
      </c>
      <c r="D189" s="31">
        <v>10</v>
      </c>
      <c r="E189" s="38"/>
      <c r="F189" s="31" t="s">
        <v>715</v>
      </c>
      <c r="G189" s="31">
        <v>21701</v>
      </c>
      <c r="H189" s="33" t="s">
        <v>1290</v>
      </c>
    </row>
    <row r="190" spans="1:8" ht="17.25" x14ac:dyDescent="0.3">
      <c r="A190" s="31" t="s">
        <v>173</v>
      </c>
      <c r="B190" s="31" t="s">
        <v>183</v>
      </c>
      <c r="C190" s="31" t="s">
        <v>9</v>
      </c>
      <c r="D190" s="31">
        <v>10</v>
      </c>
      <c r="E190" s="38"/>
      <c r="F190" s="31" t="s">
        <v>715</v>
      </c>
      <c r="G190" s="31">
        <v>21704</v>
      </c>
      <c r="H190" s="33" t="s">
        <v>1291</v>
      </c>
    </row>
    <row r="191" spans="1:8" ht="17.25" x14ac:dyDescent="0.3">
      <c r="A191" s="31" t="s">
        <v>173</v>
      </c>
      <c r="B191" s="31" t="s">
        <v>48</v>
      </c>
      <c r="C191" s="31" t="s">
        <v>9</v>
      </c>
      <c r="D191" s="31">
        <v>10</v>
      </c>
      <c r="E191" s="37"/>
      <c r="F191" s="31" t="s">
        <v>715</v>
      </c>
      <c r="G191" s="31">
        <v>45571</v>
      </c>
      <c r="H191" s="33" t="s">
        <v>745</v>
      </c>
    </row>
    <row r="192" spans="1:8" ht="17.25" x14ac:dyDescent="0.3">
      <c r="A192" s="31" t="s">
        <v>173</v>
      </c>
      <c r="B192" s="31" t="s">
        <v>185</v>
      </c>
      <c r="C192" s="31" t="s">
        <v>9</v>
      </c>
      <c r="D192" s="31">
        <v>7</v>
      </c>
      <c r="E192" s="37"/>
      <c r="F192" s="31" t="s">
        <v>715</v>
      </c>
      <c r="G192" s="31">
        <v>47592</v>
      </c>
      <c r="H192" s="33" t="s">
        <v>906</v>
      </c>
    </row>
    <row r="193" spans="1:8" ht="17.25" x14ac:dyDescent="0.3">
      <c r="A193" s="31" t="s">
        <v>173</v>
      </c>
      <c r="B193" s="31" t="s">
        <v>186</v>
      </c>
      <c r="C193" s="31" t="s">
        <v>9</v>
      </c>
      <c r="D193" s="31">
        <v>3</v>
      </c>
      <c r="E193" s="37"/>
      <c r="F193" s="31" t="s">
        <v>715</v>
      </c>
      <c r="G193" s="31">
        <v>49538</v>
      </c>
      <c r="H193" s="33" t="s">
        <v>1274</v>
      </c>
    </row>
    <row r="194" spans="1:8" ht="17.25" x14ac:dyDescent="0.3">
      <c r="A194" s="31" t="s">
        <v>173</v>
      </c>
      <c r="B194" s="31" t="s">
        <v>187</v>
      </c>
      <c r="C194" s="31" t="s">
        <v>9</v>
      </c>
      <c r="D194" s="31">
        <v>3</v>
      </c>
      <c r="E194" s="37"/>
      <c r="F194" s="31" t="s">
        <v>715</v>
      </c>
      <c r="G194" s="31">
        <v>49293</v>
      </c>
      <c r="H194" s="33" t="s">
        <v>1128</v>
      </c>
    </row>
    <row r="195" spans="1:8" ht="17.25" x14ac:dyDescent="0.3">
      <c r="A195" s="31" t="s">
        <v>173</v>
      </c>
      <c r="B195" s="31" t="s">
        <v>188</v>
      </c>
      <c r="C195" s="31" t="s">
        <v>9</v>
      </c>
      <c r="D195" s="31">
        <v>5</v>
      </c>
      <c r="E195" s="37"/>
      <c r="F195" s="31" t="s">
        <v>715</v>
      </c>
      <c r="G195" s="31">
        <v>49537</v>
      </c>
      <c r="H195" s="33" t="s">
        <v>1275</v>
      </c>
    </row>
    <row r="196" spans="1:8" ht="17.25" x14ac:dyDescent="0.3">
      <c r="A196" s="31" t="s">
        <v>173</v>
      </c>
      <c r="B196" s="31" t="s">
        <v>189</v>
      </c>
      <c r="C196" s="31" t="s">
        <v>9</v>
      </c>
      <c r="D196" s="31">
        <v>10</v>
      </c>
      <c r="E196" s="37"/>
      <c r="F196" s="31" t="s">
        <v>715</v>
      </c>
      <c r="G196" s="31">
        <v>48926</v>
      </c>
      <c r="H196" s="33" t="s">
        <v>1205</v>
      </c>
    </row>
    <row r="197" spans="1:8" ht="17.25" x14ac:dyDescent="0.3">
      <c r="A197" s="31" t="s">
        <v>173</v>
      </c>
      <c r="B197" s="31" t="s">
        <v>655</v>
      </c>
      <c r="C197" s="31" t="s">
        <v>9</v>
      </c>
      <c r="D197" s="31">
        <v>2</v>
      </c>
      <c r="E197" s="37"/>
      <c r="F197" s="31" t="s">
        <v>715</v>
      </c>
      <c r="G197" s="31">
        <v>22626</v>
      </c>
      <c r="H197" s="33" t="s">
        <v>1292</v>
      </c>
    </row>
    <row r="198" spans="1:8" ht="17.25" x14ac:dyDescent="0.3">
      <c r="A198" s="31" t="s">
        <v>173</v>
      </c>
      <c r="B198" s="31" t="s">
        <v>190</v>
      </c>
      <c r="C198" s="31" t="s">
        <v>9</v>
      </c>
      <c r="D198" s="31">
        <v>10</v>
      </c>
      <c r="E198" s="37"/>
      <c r="F198" s="31" t="s">
        <v>715</v>
      </c>
      <c r="G198" s="31">
        <v>21713</v>
      </c>
      <c r="H198" s="33" t="s">
        <v>1293</v>
      </c>
    </row>
    <row r="199" spans="1:8" ht="17.25" x14ac:dyDescent="0.3">
      <c r="A199" s="31" t="s">
        <v>173</v>
      </c>
      <c r="B199" s="31" t="s">
        <v>609</v>
      </c>
      <c r="C199" s="31" t="s">
        <v>667</v>
      </c>
      <c r="D199" s="31">
        <v>30</v>
      </c>
      <c r="E199" s="38"/>
      <c r="F199" s="31" t="s">
        <v>715</v>
      </c>
      <c r="G199" s="31"/>
      <c r="H199" s="33"/>
    </row>
    <row r="200" spans="1:8" ht="17.25" x14ac:dyDescent="0.3">
      <c r="A200" s="31" t="s">
        <v>173</v>
      </c>
      <c r="B200" s="31" t="s">
        <v>191</v>
      </c>
      <c r="C200" s="31" t="s">
        <v>667</v>
      </c>
      <c r="D200" s="31">
        <v>20</v>
      </c>
      <c r="E200" s="37"/>
      <c r="F200" s="31" t="s">
        <v>715</v>
      </c>
      <c r="G200" s="31"/>
      <c r="H200" s="33"/>
    </row>
    <row r="201" spans="1:8" ht="17.25" x14ac:dyDescent="0.3">
      <c r="A201" s="31" t="s">
        <v>173</v>
      </c>
      <c r="B201" s="31" t="s">
        <v>192</v>
      </c>
      <c r="C201" s="31" t="s">
        <v>9</v>
      </c>
      <c r="D201" s="31">
        <v>10</v>
      </c>
      <c r="E201" s="37"/>
      <c r="F201" s="31" t="s">
        <v>715</v>
      </c>
      <c r="G201" s="31">
        <v>49541</v>
      </c>
      <c r="H201" s="33" t="s">
        <v>1276</v>
      </c>
    </row>
    <row r="202" spans="1:8" ht="17.25" x14ac:dyDescent="0.3">
      <c r="A202" s="31" t="s">
        <v>173</v>
      </c>
      <c r="B202" s="31" t="s">
        <v>193</v>
      </c>
      <c r="C202" s="31" t="s">
        <v>9</v>
      </c>
      <c r="D202" s="31">
        <v>10</v>
      </c>
      <c r="E202" s="37"/>
      <c r="F202" s="31" t="s">
        <v>715</v>
      </c>
      <c r="G202" s="31">
        <v>49539</v>
      </c>
      <c r="H202" s="33" t="s">
        <v>1277</v>
      </c>
    </row>
    <row r="203" spans="1:8" ht="17.25" x14ac:dyDescent="0.3">
      <c r="A203" s="31" t="s">
        <v>173</v>
      </c>
      <c r="B203" s="31" t="s">
        <v>194</v>
      </c>
      <c r="C203" s="31" t="s">
        <v>9</v>
      </c>
      <c r="D203" s="31">
        <v>3</v>
      </c>
      <c r="E203" s="37"/>
      <c r="F203" s="31" t="s">
        <v>715</v>
      </c>
      <c r="G203" s="31">
        <v>43393</v>
      </c>
      <c r="H203" s="33" t="s">
        <v>1294</v>
      </c>
    </row>
    <row r="204" spans="1:8" ht="17.25" x14ac:dyDescent="0.3">
      <c r="A204" s="31" t="s">
        <v>173</v>
      </c>
      <c r="B204" s="31" t="s">
        <v>195</v>
      </c>
      <c r="C204" s="31" t="s">
        <v>9</v>
      </c>
      <c r="D204" s="31">
        <v>2</v>
      </c>
      <c r="E204" s="37"/>
      <c r="F204" s="31" t="s">
        <v>715</v>
      </c>
      <c r="G204" s="31">
        <v>44384</v>
      </c>
      <c r="H204" s="33" t="s">
        <v>1295</v>
      </c>
    </row>
    <row r="205" spans="1:8" ht="17.25" x14ac:dyDescent="0.3">
      <c r="A205" s="31" t="s">
        <v>173</v>
      </c>
      <c r="B205" s="31" t="s">
        <v>196</v>
      </c>
      <c r="C205" s="31" t="s">
        <v>9</v>
      </c>
      <c r="D205" s="31">
        <v>5</v>
      </c>
      <c r="E205" s="37"/>
      <c r="F205" s="31" t="s">
        <v>715</v>
      </c>
      <c r="G205" s="31">
        <v>49540</v>
      </c>
      <c r="H205" s="33" t="s">
        <v>1296</v>
      </c>
    </row>
    <row r="206" spans="1:8" ht="17.25" x14ac:dyDescent="0.3">
      <c r="A206" s="31" t="s">
        <v>173</v>
      </c>
      <c r="B206" s="31" t="s">
        <v>197</v>
      </c>
      <c r="C206" s="31" t="s">
        <v>9</v>
      </c>
      <c r="D206" s="31">
        <v>5</v>
      </c>
      <c r="E206" s="37"/>
      <c r="F206" s="31" t="s">
        <v>715</v>
      </c>
      <c r="G206" s="31">
        <v>49284</v>
      </c>
      <c r="H206" s="33" t="s">
        <v>1142</v>
      </c>
    </row>
    <row r="207" spans="1:8" ht="17.25" x14ac:dyDescent="0.3">
      <c r="A207" s="31" t="s">
        <v>173</v>
      </c>
      <c r="B207" s="31" t="s">
        <v>198</v>
      </c>
      <c r="C207" s="31" t="s">
        <v>9</v>
      </c>
      <c r="D207" s="31">
        <v>3</v>
      </c>
      <c r="E207" s="38"/>
      <c r="F207" s="31" t="s">
        <v>715</v>
      </c>
      <c r="G207" s="31">
        <v>49973</v>
      </c>
      <c r="H207" s="33" t="s">
        <v>1241</v>
      </c>
    </row>
    <row r="208" spans="1:8" ht="17.25" x14ac:dyDescent="0.3">
      <c r="A208" s="31" t="s">
        <v>173</v>
      </c>
      <c r="B208" s="31" t="s">
        <v>199</v>
      </c>
      <c r="C208" s="31" t="s">
        <v>667</v>
      </c>
      <c r="D208" s="31">
        <v>0.5</v>
      </c>
      <c r="E208" s="38"/>
      <c r="F208" s="31" t="s">
        <v>715</v>
      </c>
      <c r="G208" s="31"/>
      <c r="H208" s="33"/>
    </row>
    <row r="209" spans="1:8" ht="17.25" x14ac:dyDescent="0.3">
      <c r="A209" s="31" t="s">
        <v>173</v>
      </c>
      <c r="B209" s="31" t="s">
        <v>200</v>
      </c>
      <c r="C209" s="31" t="s">
        <v>9</v>
      </c>
      <c r="D209" s="31">
        <v>5</v>
      </c>
      <c r="E209" s="37"/>
      <c r="F209" s="31" t="s">
        <v>715</v>
      </c>
      <c r="G209" s="31">
        <v>40488</v>
      </c>
      <c r="H209" s="33" t="s">
        <v>1297</v>
      </c>
    </row>
    <row r="210" spans="1:8" ht="17.25" x14ac:dyDescent="0.3">
      <c r="A210" s="31" t="s">
        <v>173</v>
      </c>
      <c r="B210" s="31" t="s">
        <v>201</v>
      </c>
      <c r="C210" s="31" t="s">
        <v>9</v>
      </c>
      <c r="D210" s="31">
        <v>3</v>
      </c>
      <c r="E210" s="37"/>
      <c r="F210" s="31" t="s">
        <v>715</v>
      </c>
      <c r="G210" s="31">
        <v>40449</v>
      </c>
      <c r="H210" s="33" t="s">
        <v>1298</v>
      </c>
    </row>
    <row r="211" spans="1:8" ht="17.25" x14ac:dyDescent="0.3">
      <c r="A211" s="31" t="s">
        <v>173</v>
      </c>
      <c r="B211" s="31" t="s">
        <v>202</v>
      </c>
      <c r="C211" s="31" t="s">
        <v>9</v>
      </c>
      <c r="D211" s="31">
        <v>3</v>
      </c>
      <c r="E211" s="37"/>
      <c r="F211" s="31" t="s">
        <v>715</v>
      </c>
      <c r="G211" s="31">
        <v>47290</v>
      </c>
      <c r="H211" s="33" t="s">
        <v>1284</v>
      </c>
    </row>
    <row r="212" spans="1:8" ht="17.25" x14ac:dyDescent="0.3">
      <c r="A212" s="31" t="s">
        <v>173</v>
      </c>
      <c r="B212" s="31" t="s">
        <v>203</v>
      </c>
      <c r="C212" s="31" t="s">
        <v>9</v>
      </c>
      <c r="D212" s="31">
        <v>7</v>
      </c>
      <c r="E212" s="37"/>
      <c r="F212" s="31" t="s">
        <v>715</v>
      </c>
      <c r="G212" s="31">
        <v>49542</v>
      </c>
      <c r="H212" s="33" t="s">
        <v>1299</v>
      </c>
    </row>
    <row r="213" spans="1:8" ht="17.25" x14ac:dyDescent="0.3">
      <c r="A213" s="31" t="s">
        <v>173</v>
      </c>
      <c r="B213" s="31" t="s">
        <v>654</v>
      </c>
      <c r="C213" s="31" t="s">
        <v>9</v>
      </c>
      <c r="D213" s="31">
        <v>2</v>
      </c>
      <c r="E213" s="37"/>
      <c r="F213" s="31" t="s">
        <v>715</v>
      </c>
      <c r="G213" s="31">
        <v>44216</v>
      </c>
      <c r="H213" s="33"/>
    </row>
    <row r="214" spans="1:8" ht="17.25" x14ac:dyDescent="0.3">
      <c r="A214" s="31" t="s">
        <v>173</v>
      </c>
      <c r="B214" s="31" t="s">
        <v>204</v>
      </c>
      <c r="C214" s="31" t="s">
        <v>667</v>
      </c>
      <c r="D214" s="31">
        <v>0.5</v>
      </c>
      <c r="E214" s="37"/>
      <c r="F214" s="31" t="s">
        <v>715</v>
      </c>
      <c r="G214" s="31"/>
      <c r="H214" s="33"/>
    </row>
    <row r="215" spans="1:8" ht="17.25" x14ac:dyDescent="0.3">
      <c r="A215" s="31" t="s">
        <v>173</v>
      </c>
      <c r="B215" s="31" t="s">
        <v>205</v>
      </c>
      <c r="C215" s="31" t="s">
        <v>9</v>
      </c>
      <c r="D215" s="31">
        <v>1</v>
      </c>
      <c r="E215" s="37"/>
      <c r="F215" s="31" t="s">
        <v>715</v>
      </c>
      <c r="G215" s="31">
        <v>49377</v>
      </c>
      <c r="H215" s="33" t="s">
        <v>1256</v>
      </c>
    </row>
    <row r="216" spans="1:8" ht="17.25" x14ac:dyDescent="0.3">
      <c r="A216" s="31" t="s">
        <v>173</v>
      </c>
      <c r="B216" s="31" t="s">
        <v>610</v>
      </c>
      <c r="C216" s="31" t="s">
        <v>667</v>
      </c>
      <c r="D216" s="31">
        <v>3</v>
      </c>
      <c r="E216" s="37"/>
      <c r="F216" s="31" t="s">
        <v>715</v>
      </c>
      <c r="G216" s="31"/>
      <c r="H216" s="33"/>
    </row>
    <row r="217" spans="1:8" ht="17.25" x14ac:dyDescent="0.3">
      <c r="A217" s="31" t="s">
        <v>173</v>
      </c>
      <c r="B217" s="31" t="s">
        <v>206</v>
      </c>
      <c r="C217" s="31" t="s">
        <v>667</v>
      </c>
      <c r="D217" s="31">
        <v>0.5</v>
      </c>
      <c r="E217" s="37"/>
      <c r="F217" s="31" t="s">
        <v>715</v>
      </c>
      <c r="G217" s="31"/>
      <c r="H217" s="33"/>
    </row>
    <row r="218" spans="1:8" ht="17.25" x14ac:dyDescent="0.3">
      <c r="A218" s="31" t="s">
        <v>207</v>
      </c>
      <c r="B218" s="31" t="s">
        <v>209</v>
      </c>
      <c r="C218" s="31" t="s">
        <v>9</v>
      </c>
      <c r="D218" s="31">
        <v>5</v>
      </c>
      <c r="E218" s="37"/>
      <c r="F218" s="31" t="s">
        <v>715</v>
      </c>
      <c r="G218" s="31">
        <v>22102</v>
      </c>
      <c r="H218" s="33" t="s">
        <v>1300</v>
      </c>
    </row>
    <row r="219" spans="1:8" ht="17.25" x14ac:dyDescent="0.3">
      <c r="A219" s="31" t="s">
        <v>207</v>
      </c>
      <c r="B219" s="31" t="s">
        <v>210</v>
      </c>
      <c r="C219" s="31" t="s">
        <v>9</v>
      </c>
      <c r="D219" s="31">
        <v>5</v>
      </c>
      <c r="E219" s="38"/>
      <c r="F219" s="31" t="s">
        <v>715</v>
      </c>
      <c r="G219" s="31">
        <v>43931</v>
      </c>
      <c r="H219" s="33"/>
    </row>
    <row r="220" spans="1:8" ht="17.25" x14ac:dyDescent="0.3">
      <c r="A220" s="31" t="s">
        <v>207</v>
      </c>
      <c r="B220" s="31" t="s">
        <v>211</v>
      </c>
      <c r="C220" s="31" t="s">
        <v>9</v>
      </c>
      <c r="D220" s="31">
        <v>5</v>
      </c>
      <c r="E220" s="37"/>
      <c r="F220" s="31" t="s">
        <v>715</v>
      </c>
      <c r="G220" s="31">
        <v>21267</v>
      </c>
      <c r="H220" s="33" t="s">
        <v>1113</v>
      </c>
    </row>
    <row r="221" spans="1:8" ht="17.25" x14ac:dyDescent="0.3">
      <c r="A221" s="31" t="s">
        <v>207</v>
      </c>
      <c r="B221" s="31" t="s">
        <v>212</v>
      </c>
      <c r="C221" s="31" t="s">
        <v>9</v>
      </c>
      <c r="D221" s="31">
        <v>10</v>
      </c>
      <c r="E221" s="37"/>
      <c r="F221" s="31" t="s">
        <v>715</v>
      </c>
      <c r="G221" s="31">
        <v>21268</v>
      </c>
      <c r="H221" s="33" t="s">
        <v>914</v>
      </c>
    </row>
    <row r="222" spans="1:8" ht="17.25" x14ac:dyDescent="0.3">
      <c r="A222" s="31" t="s">
        <v>207</v>
      </c>
      <c r="B222" s="31" t="s">
        <v>213</v>
      </c>
      <c r="C222" s="31" t="s">
        <v>9</v>
      </c>
      <c r="D222" s="31">
        <v>1</v>
      </c>
      <c r="E222" s="38"/>
      <c r="F222" s="31" t="s">
        <v>715</v>
      </c>
      <c r="G222" s="31">
        <v>44465</v>
      </c>
      <c r="H222" s="33" t="s">
        <v>902</v>
      </c>
    </row>
    <row r="223" spans="1:8" ht="17.25" x14ac:dyDescent="0.3">
      <c r="A223" s="31" t="s">
        <v>207</v>
      </c>
      <c r="B223" s="31" t="s">
        <v>259</v>
      </c>
      <c r="C223" s="31" t="s">
        <v>9</v>
      </c>
      <c r="D223" s="31">
        <v>0.5</v>
      </c>
      <c r="E223" s="37"/>
      <c r="F223" s="31" t="s">
        <v>715</v>
      </c>
      <c r="G223" s="31">
        <v>48080</v>
      </c>
      <c r="H223" s="33" t="s">
        <v>730</v>
      </c>
    </row>
    <row r="224" spans="1:8" ht="17.25" x14ac:dyDescent="0.3">
      <c r="A224" s="31" t="s">
        <v>207</v>
      </c>
      <c r="B224" s="31" t="s">
        <v>214</v>
      </c>
      <c r="C224" s="31" t="s">
        <v>667</v>
      </c>
      <c r="D224" s="31">
        <v>3</v>
      </c>
      <c r="E224" s="38"/>
      <c r="F224" s="31" t="s">
        <v>715</v>
      </c>
      <c r="G224" s="31"/>
      <c r="H224" s="33"/>
    </row>
    <row r="225" spans="1:8" ht="17.25" x14ac:dyDescent="0.3">
      <c r="A225" s="31" t="s">
        <v>207</v>
      </c>
      <c r="B225" s="31" t="s">
        <v>215</v>
      </c>
      <c r="C225" s="31" t="s">
        <v>667</v>
      </c>
      <c r="D225" s="31">
        <v>2</v>
      </c>
      <c r="E225" s="37"/>
      <c r="F225" s="31" t="s">
        <v>715</v>
      </c>
      <c r="G225" s="31"/>
      <c r="H225" s="33"/>
    </row>
    <row r="226" spans="1:8" ht="17.25" x14ac:dyDescent="0.3">
      <c r="A226" s="31" t="s">
        <v>207</v>
      </c>
      <c r="B226" s="31" t="s">
        <v>216</v>
      </c>
      <c r="C226" s="31" t="s">
        <v>667</v>
      </c>
      <c r="D226" s="31">
        <v>3</v>
      </c>
      <c r="E226" s="38"/>
      <c r="F226" s="31" t="s">
        <v>715</v>
      </c>
      <c r="G226" s="31"/>
      <c r="H226" s="33"/>
    </row>
    <row r="227" spans="1:8" ht="17.25" x14ac:dyDescent="0.3">
      <c r="A227" s="31" t="s">
        <v>207</v>
      </c>
      <c r="B227" s="31" t="s">
        <v>217</v>
      </c>
      <c r="C227" s="31" t="s">
        <v>667</v>
      </c>
      <c r="D227" s="31">
        <v>3</v>
      </c>
      <c r="E227" s="37"/>
      <c r="F227" s="31" t="s">
        <v>715</v>
      </c>
      <c r="G227" s="31"/>
      <c r="H227" s="33"/>
    </row>
    <row r="228" spans="1:8" ht="17.25" x14ac:dyDescent="0.3">
      <c r="A228" s="31" t="s">
        <v>207</v>
      </c>
      <c r="B228" s="31" t="s">
        <v>218</v>
      </c>
      <c r="C228" s="31" t="s">
        <v>667</v>
      </c>
      <c r="D228" s="31">
        <v>0.5</v>
      </c>
      <c r="E228" s="37"/>
      <c r="F228" s="31" t="s">
        <v>715</v>
      </c>
      <c r="G228" s="31"/>
      <c r="H228" s="33"/>
    </row>
    <row r="229" spans="1:8" ht="17.25" x14ac:dyDescent="0.3">
      <c r="A229" s="31" t="s">
        <v>207</v>
      </c>
      <c r="B229" s="31" t="s">
        <v>219</v>
      </c>
      <c r="C229" s="31" t="s">
        <v>667</v>
      </c>
      <c r="D229" s="31">
        <v>2</v>
      </c>
      <c r="E229" s="37"/>
      <c r="F229" s="31" t="s">
        <v>715</v>
      </c>
      <c r="G229" s="31"/>
      <c r="H229" s="33"/>
    </row>
    <row r="230" spans="1:8" ht="17.25" x14ac:dyDescent="0.3">
      <c r="A230" s="31" t="s">
        <v>207</v>
      </c>
      <c r="B230" s="31" t="s">
        <v>220</v>
      </c>
      <c r="C230" s="31" t="s">
        <v>9</v>
      </c>
      <c r="D230" s="31">
        <v>2</v>
      </c>
      <c r="E230" s="37"/>
      <c r="F230" s="31" t="s">
        <v>715</v>
      </c>
      <c r="G230" s="31">
        <v>46588</v>
      </c>
      <c r="H230" s="33" t="s">
        <v>1301</v>
      </c>
    </row>
    <row r="231" spans="1:8" ht="17.25" x14ac:dyDescent="0.3">
      <c r="A231" s="31" t="s">
        <v>207</v>
      </c>
      <c r="B231" s="31" t="s">
        <v>221</v>
      </c>
      <c r="C231" s="31" t="s">
        <v>9</v>
      </c>
      <c r="D231" s="31">
        <v>1</v>
      </c>
      <c r="E231" s="37"/>
      <c r="F231" s="31" t="s">
        <v>715</v>
      </c>
      <c r="G231" s="31">
        <v>48707</v>
      </c>
      <c r="H231" s="33" t="s">
        <v>1302</v>
      </c>
    </row>
    <row r="232" spans="1:8" ht="17.25" x14ac:dyDescent="0.3">
      <c r="A232" s="31" t="s">
        <v>207</v>
      </c>
      <c r="B232" s="31" t="s">
        <v>222</v>
      </c>
      <c r="C232" s="31" t="s">
        <v>9</v>
      </c>
      <c r="D232" s="31">
        <v>10</v>
      </c>
      <c r="E232" s="37"/>
      <c r="F232" s="31" t="s">
        <v>715</v>
      </c>
      <c r="G232" s="31">
        <v>49657</v>
      </c>
      <c r="H232" s="33" t="s">
        <v>1303</v>
      </c>
    </row>
    <row r="233" spans="1:8" ht="17.25" x14ac:dyDescent="0.3">
      <c r="A233" s="31" t="s">
        <v>207</v>
      </c>
      <c r="B233" s="31" t="s">
        <v>223</v>
      </c>
      <c r="C233" s="31" t="s">
        <v>667</v>
      </c>
      <c r="D233" s="31">
        <v>1</v>
      </c>
      <c r="E233" s="37"/>
      <c r="F233" s="31" t="s">
        <v>715</v>
      </c>
      <c r="G233" s="31"/>
      <c r="H233" s="33"/>
    </row>
    <row r="234" spans="1:8" ht="17.25" x14ac:dyDescent="0.3">
      <c r="A234" s="31" t="s">
        <v>207</v>
      </c>
      <c r="B234" s="31" t="s">
        <v>224</v>
      </c>
      <c r="C234" s="31" t="s">
        <v>667</v>
      </c>
      <c r="D234" s="31">
        <v>0.5</v>
      </c>
      <c r="E234" s="37"/>
      <c r="F234" s="31" t="s">
        <v>715</v>
      </c>
      <c r="G234" s="31"/>
      <c r="H234" s="33"/>
    </row>
    <row r="235" spans="1:8" ht="17.25" x14ac:dyDescent="0.3">
      <c r="A235" s="31" t="s">
        <v>207</v>
      </c>
      <c r="B235" s="31" t="s">
        <v>225</v>
      </c>
      <c r="C235" s="31" t="s">
        <v>9</v>
      </c>
      <c r="D235" s="31">
        <v>8</v>
      </c>
      <c r="E235" s="37"/>
      <c r="F235" s="31" t="s">
        <v>715</v>
      </c>
      <c r="G235" s="31">
        <v>22101</v>
      </c>
      <c r="H235" s="33" t="s">
        <v>1304</v>
      </c>
    </row>
    <row r="236" spans="1:8" ht="17.25" x14ac:dyDescent="0.3">
      <c r="A236" s="31" t="s">
        <v>207</v>
      </c>
      <c r="B236" s="31" t="s">
        <v>226</v>
      </c>
      <c r="C236" s="31" t="s">
        <v>667</v>
      </c>
      <c r="D236" s="31">
        <v>2</v>
      </c>
      <c r="E236" s="38"/>
      <c r="F236" s="31" t="s">
        <v>715</v>
      </c>
      <c r="G236" s="31"/>
      <c r="H236" s="33"/>
    </row>
    <row r="237" spans="1:8" ht="17.25" x14ac:dyDescent="0.3">
      <c r="A237" s="31" t="s">
        <v>207</v>
      </c>
      <c r="B237" s="31" t="s">
        <v>227</v>
      </c>
      <c r="C237" s="31" t="s">
        <v>667</v>
      </c>
      <c r="D237" s="31">
        <v>2</v>
      </c>
      <c r="E237" s="37"/>
      <c r="F237" s="31" t="s">
        <v>715</v>
      </c>
      <c r="G237" s="31"/>
      <c r="H237" s="33"/>
    </row>
    <row r="238" spans="1:8" ht="17.25" x14ac:dyDescent="0.3">
      <c r="A238" s="31" t="s">
        <v>207</v>
      </c>
      <c r="B238" s="31" t="s">
        <v>228</v>
      </c>
      <c r="C238" s="31" t="s">
        <v>667</v>
      </c>
      <c r="D238" s="31">
        <v>5</v>
      </c>
      <c r="E238" s="37"/>
      <c r="F238" s="31" t="s">
        <v>715</v>
      </c>
      <c r="G238" s="31"/>
      <c r="H238" s="33"/>
    </row>
    <row r="239" spans="1:8" ht="17.25" x14ac:dyDescent="0.3">
      <c r="A239" s="31" t="s">
        <v>207</v>
      </c>
      <c r="B239" s="31" t="s">
        <v>229</v>
      </c>
      <c r="C239" s="31" t="s">
        <v>667</v>
      </c>
      <c r="D239" s="31">
        <v>10</v>
      </c>
      <c r="E239" s="38"/>
      <c r="F239" s="31" t="s">
        <v>715</v>
      </c>
      <c r="G239" s="31"/>
      <c r="H239" s="33"/>
    </row>
    <row r="240" spans="1:8" ht="17.25" x14ac:dyDescent="0.3">
      <c r="A240" s="31" t="s">
        <v>207</v>
      </c>
      <c r="B240" s="31" t="s">
        <v>230</v>
      </c>
      <c r="C240" s="31" t="s">
        <v>667</v>
      </c>
      <c r="D240" s="31">
        <v>1</v>
      </c>
      <c r="E240" s="37"/>
      <c r="F240" s="31" t="s">
        <v>715</v>
      </c>
      <c r="G240" s="31"/>
      <c r="H240" s="33"/>
    </row>
    <row r="241" spans="1:8" ht="17.25" x14ac:dyDescent="0.3">
      <c r="A241" s="31" t="s">
        <v>207</v>
      </c>
      <c r="B241" s="31" t="s">
        <v>231</v>
      </c>
      <c r="C241" s="31" t="s">
        <v>667</v>
      </c>
      <c r="D241" s="31">
        <v>2</v>
      </c>
      <c r="E241" s="37"/>
      <c r="F241" s="31" t="s">
        <v>715</v>
      </c>
      <c r="G241" s="31"/>
      <c r="H241" s="33"/>
    </row>
    <row r="242" spans="1:8" ht="17.25" x14ac:dyDescent="0.3">
      <c r="A242" s="31" t="s">
        <v>207</v>
      </c>
      <c r="B242" s="31" t="s">
        <v>232</v>
      </c>
      <c r="C242" s="31" t="s">
        <v>667</v>
      </c>
      <c r="D242" s="31">
        <v>1</v>
      </c>
      <c r="E242" s="38"/>
      <c r="F242" s="31" t="s">
        <v>715</v>
      </c>
      <c r="G242" s="31"/>
      <c r="H242" s="33"/>
    </row>
    <row r="243" spans="1:8" ht="17.25" x14ac:dyDescent="0.3">
      <c r="A243" s="31" t="s">
        <v>207</v>
      </c>
      <c r="B243" s="31" t="s">
        <v>233</v>
      </c>
      <c r="C243" s="31" t="s">
        <v>667</v>
      </c>
      <c r="D243" s="31">
        <v>1</v>
      </c>
      <c r="E243" s="37"/>
      <c r="F243" s="31" t="s">
        <v>715</v>
      </c>
      <c r="G243" s="31"/>
      <c r="H243" s="33"/>
    </row>
    <row r="244" spans="1:8" ht="17.25" x14ac:dyDescent="0.3">
      <c r="A244" s="31" t="s">
        <v>207</v>
      </c>
      <c r="B244" s="31" t="s">
        <v>234</v>
      </c>
      <c r="C244" s="31" t="s">
        <v>667</v>
      </c>
      <c r="D244" s="31">
        <v>1</v>
      </c>
      <c r="E244" s="37"/>
      <c r="F244" s="31" t="s">
        <v>715</v>
      </c>
      <c r="G244" s="31"/>
      <c r="H244" s="33"/>
    </row>
    <row r="245" spans="1:8" ht="17.25" x14ac:dyDescent="0.3">
      <c r="A245" s="31" t="s">
        <v>207</v>
      </c>
      <c r="B245" s="31" t="s">
        <v>235</v>
      </c>
      <c r="C245" s="31" t="s">
        <v>667</v>
      </c>
      <c r="D245" s="31">
        <v>1.5</v>
      </c>
      <c r="E245" s="38"/>
      <c r="F245" s="31" t="s">
        <v>715</v>
      </c>
      <c r="G245" s="31"/>
      <c r="H245" s="33"/>
    </row>
    <row r="246" spans="1:8" ht="17.25" x14ac:dyDescent="0.3">
      <c r="A246" s="31" t="s">
        <v>207</v>
      </c>
      <c r="B246" s="31" t="s">
        <v>236</v>
      </c>
      <c r="C246" s="31" t="s">
        <v>667</v>
      </c>
      <c r="D246" s="31">
        <v>2</v>
      </c>
      <c r="E246" s="38"/>
      <c r="F246" s="31" t="s">
        <v>715</v>
      </c>
      <c r="G246" s="31"/>
      <c r="H246" s="33"/>
    </row>
    <row r="247" spans="1:8" ht="17.25" x14ac:dyDescent="0.3">
      <c r="A247" s="31" t="s">
        <v>207</v>
      </c>
      <c r="B247" s="31" t="s">
        <v>237</v>
      </c>
      <c r="C247" s="31" t="s">
        <v>667</v>
      </c>
      <c r="D247" s="31">
        <v>2</v>
      </c>
      <c r="E247" s="37"/>
      <c r="F247" s="31" t="s">
        <v>715</v>
      </c>
      <c r="G247" s="31"/>
      <c r="H247" s="33"/>
    </row>
    <row r="248" spans="1:8" ht="17.25" x14ac:dyDescent="0.3">
      <c r="A248" s="31" t="s">
        <v>207</v>
      </c>
      <c r="B248" s="31" t="s">
        <v>238</v>
      </c>
      <c r="C248" s="31" t="s">
        <v>667</v>
      </c>
      <c r="D248" s="31">
        <v>2</v>
      </c>
      <c r="E248" s="37"/>
      <c r="F248" s="31" t="s">
        <v>715</v>
      </c>
      <c r="G248" s="31"/>
      <c r="H248" s="33"/>
    </row>
    <row r="249" spans="1:8" ht="17.25" x14ac:dyDescent="0.3">
      <c r="A249" s="31" t="s">
        <v>207</v>
      </c>
      <c r="B249" s="31" t="s">
        <v>239</v>
      </c>
      <c r="C249" s="31" t="s">
        <v>667</v>
      </c>
      <c r="D249" s="31">
        <v>2</v>
      </c>
      <c r="E249" s="37"/>
      <c r="F249" s="31" t="s">
        <v>715</v>
      </c>
      <c r="G249" s="31"/>
      <c r="H249" s="33"/>
    </row>
    <row r="250" spans="1:8" ht="17.25" x14ac:dyDescent="0.3">
      <c r="A250" s="31" t="s">
        <v>207</v>
      </c>
      <c r="B250" s="31" t="s">
        <v>240</v>
      </c>
      <c r="C250" s="31" t="s">
        <v>667</v>
      </c>
      <c r="D250" s="31">
        <v>2</v>
      </c>
      <c r="E250" s="37"/>
      <c r="F250" s="31" t="s">
        <v>715</v>
      </c>
      <c r="G250" s="31"/>
      <c r="H250" s="33"/>
    </row>
    <row r="251" spans="1:8" ht="17.25" x14ac:dyDescent="0.3">
      <c r="A251" s="31" t="s">
        <v>207</v>
      </c>
      <c r="B251" s="31" t="s">
        <v>241</v>
      </c>
      <c r="C251" s="31" t="s">
        <v>667</v>
      </c>
      <c r="D251" s="31">
        <v>3</v>
      </c>
      <c r="E251" s="37"/>
      <c r="F251" s="31" t="s">
        <v>715</v>
      </c>
      <c r="G251" s="31"/>
      <c r="H251" s="33"/>
    </row>
    <row r="252" spans="1:8" ht="17.25" x14ac:dyDescent="0.3">
      <c r="A252" s="31" t="s">
        <v>207</v>
      </c>
      <c r="B252" s="31" t="s">
        <v>242</v>
      </c>
      <c r="C252" s="31" t="s">
        <v>667</v>
      </c>
      <c r="D252" s="31">
        <v>2</v>
      </c>
      <c r="E252" s="37"/>
      <c r="F252" s="31" t="s">
        <v>715</v>
      </c>
      <c r="G252" s="31"/>
      <c r="H252" s="33"/>
    </row>
    <row r="253" spans="1:8" ht="17.25" x14ac:dyDescent="0.3">
      <c r="A253" s="31" t="s">
        <v>207</v>
      </c>
      <c r="B253" s="31" t="s">
        <v>243</v>
      </c>
      <c r="C253" s="31" t="s">
        <v>667</v>
      </c>
      <c r="D253" s="31">
        <v>2</v>
      </c>
      <c r="E253" s="37"/>
      <c r="F253" s="31" t="s">
        <v>715</v>
      </c>
      <c r="G253" s="31"/>
      <c r="H253" s="33"/>
    </row>
    <row r="254" spans="1:8" ht="17.25" x14ac:dyDescent="0.3">
      <c r="A254" s="31" t="s">
        <v>207</v>
      </c>
      <c r="B254" s="31" t="s">
        <v>244</v>
      </c>
      <c r="C254" s="31" t="s">
        <v>667</v>
      </c>
      <c r="D254" s="31">
        <v>2</v>
      </c>
      <c r="E254" s="37"/>
      <c r="F254" s="31" t="s">
        <v>715</v>
      </c>
      <c r="G254" s="31"/>
      <c r="H254" s="33"/>
    </row>
    <row r="255" spans="1:8" ht="17.25" x14ac:dyDescent="0.3">
      <c r="A255" s="31" t="s">
        <v>207</v>
      </c>
      <c r="B255" s="31" t="s">
        <v>245</v>
      </c>
      <c r="C255" s="31" t="s">
        <v>667</v>
      </c>
      <c r="D255" s="31">
        <v>1</v>
      </c>
      <c r="E255" s="38"/>
      <c r="F255" s="31" t="s">
        <v>715</v>
      </c>
      <c r="G255" s="31"/>
      <c r="H255" s="33"/>
    </row>
    <row r="256" spans="1:8" ht="17.25" x14ac:dyDescent="0.3">
      <c r="A256" s="31" t="s">
        <v>207</v>
      </c>
      <c r="B256" s="31" t="s">
        <v>246</v>
      </c>
      <c r="C256" s="31" t="s">
        <v>667</v>
      </c>
      <c r="D256" s="31">
        <v>1</v>
      </c>
      <c r="E256" s="38"/>
      <c r="F256" s="31" t="s">
        <v>715</v>
      </c>
      <c r="G256" s="31"/>
      <c r="H256" s="33"/>
    </row>
    <row r="257" spans="1:8" ht="17.25" x14ac:dyDescent="0.3">
      <c r="A257" s="31" t="s">
        <v>207</v>
      </c>
      <c r="B257" s="31" t="s">
        <v>247</v>
      </c>
      <c r="C257" s="31" t="s">
        <v>667</v>
      </c>
      <c r="D257" s="31">
        <v>1</v>
      </c>
      <c r="E257" s="37"/>
      <c r="F257" s="31" t="s">
        <v>715</v>
      </c>
      <c r="G257" s="31"/>
      <c r="H257" s="33"/>
    </row>
    <row r="258" spans="1:8" ht="17.25" x14ac:dyDescent="0.3">
      <c r="A258" s="31" t="s">
        <v>207</v>
      </c>
      <c r="B258" s="31" t="s">
        <v>248</v>
      </c>
      <c r="C258" s="31" t="s">
        <v>667</v>
      </c>
      <c r="D258" s="31">
        <v>1</v>
      </c>
      <c r="E258" s="38"/>
      <c r="F258" s="31" t="s">
        <v>715</v>
      </c>
      <c r="G258" s="31"/>
      <c r="H258" s="33"/>
    </row>
    <row r="259" spans="1:8" ht="17.25" x14ac:dyDescent="0.3">
      <c r="A259" s="31" t="s">
        <v>207</v>
      </c>
      <c r="B259" s="31" t="s">
        <v>249</v>
      </c>
      <c r="C259" s="31" t="s">
        <v>9</v>
      </c>
      <c r="D259" s="31">
        <v>10</v>
      </c>
      <c r="E259" s="38"/>
      <c r="F259" s="31" t="s">
        <v>715</v>
      </c>
      <c r="G259" s="31">
        <v>48936</v>
      </c>
      <c r="H259" s="33" t="s">
        <v>1305</v>
      </c>
    </row>
    <row r="260" spans="1:8" ht="17.25" x14ac:dyDescent="0.3">
      <c r="A260" s="31" t="s">
        <v>207</v>
      </c>
      <c r="B260" s="31" t="s">
        <v>250</v>
      </c>
      <c r="C260" s="31" t="s">
        <v>667</v>
      </c>
      <c r="D260" s="31">
        <v>0.5</v>
      </c>
      <c r="E260" s="37"/>
      <c r="F260" s="31" t="s">
        <v>715</v>
      </c>
      <c r="G260" s="31"/>
      <c r="H260" s="33"/>
    </row>
    <row r="261" spans="1:8" ht="17.25" x14ac:dyDescent="0.3">
      <c r="A261" s="31" t="s">
        <v>207</v>
      </c>
      <c r="B261" s="31" t="s">
        <v>251</v>
      </c>
      <c r="C261" s="31" t="s">
        <v>9</v>
      </c>
      <c r="D261" s="31">
        <v>5</v>
      </c>
      <c r="E261" s="37"/>
      <c r="F261" s="31" t="s">
        <v>715</v>
      </c>
      <c r="G261" s="31">
        <v>45712</v>
      </c>
      <c r="H261" s="33" t="s">
        <v>1306</v>
      </c>
    </row>
    <row r="262" spans="1:8" ht="17.25" x14ac:dyDescent="0.3">
      <c r="A262" s="31" t="s">
        <v>207</v>
      </c>
      <c r="B262" s="31" t="s">
        <v>252</v>
      </c>
      <c r="C262" s="31" t="s">
        <v>9</v>
      </c>
      <c r="D262" s="31">
        <v>5</v>
      </c>
      <c r="E262" s="37"/>
      <c r="F262" s="31" t="s">
        <v>715</v>
      </c>
      <c r="G262" s="31">
        <v>49341</v>
      </c>
      <c r="H262" s="33" t="s">
        <v>1134</v>
      </c>
    </row>
    <row r="263" spans="1:8" ht="17.25" x14ac:dyDescent="0.3">
      <c r="A263" s="31" t="s">
        <v>207</v>
      </c>
      <c r="B263" s="31" t="s">
        <v>253</v>
      </c>
      <c r="C263" s="31" t="s">
        <v>9</v>
      </c>
      <c r="D263" s="31">
        <v>5</v>
      </c>
      <c r="E263" s="37"/>
      <c r="F263" s="31" t="s">
        <v>715</v>
      </c>
      <c r="G263" s="31">
        <v>45721</v>
      </c>
      <c r="H263" s="33" t="s">
        <v>1307</v>
      </c>
    </row>
    <row r="264" spans="1:8" ht="17.25" x14ac:dyDescent="0.3">
      <c r="A264" s="31" t="s">
        <v>207</v>
      </c>
      <c r="B264" s="31" t="s">
        <v>254</v>
      </c>
      <c r="C264" s="31" t="s">
        <v>9</v>
      </c>
      <c r="D264" s="31">
        <v>5</v>
      </c>
      <c r="E264" s="37"/>
      <c r="F264" s="31" t="s">
        <v>715</v>
      </c>
      <c r="G264" s="31">
        <v>49596</v>
      </c>
      <c r="H264" s="33" t="s">
        <v>1308</v>
      </c>
    </row>
    <row r="265" spans="1:8" ht="17.25" x14ac:dyDescent="0.3">
      <c r="A265" s="31" t="s">
        <v>207</v>
      </c>
      <c r="B265" s="31" t="s">
        <v>255</v>
      </c>
      <c r="C265" s="31" t="s">
        <v>667</v>
      </c>
      <c r="D265" s="31">
        <v>1</v>
      </c>
      <c r="E265" s="37"/>
      <c r="F265" s="31" t="s">
        <v>715</v>
      </c>
      <c r="G265" s="31"/>
      <c r="H265" s="33"/>
    </row>
    <row r="266" spans="1:8" ht="17.25" x14ac:dyDescent="0.3">
      <c r="A266" s="31" t="s">
        <v>207</v>
      </c>
      <c r="B266" s="31" t="s">
        <v>256</v>
      </c>
      <c r="C266" s="31" t="s">
        <v>667</v>
      </c>
      <c r="D266" s="31">
        <v>6</v>
      </c>
      <c r="E266" s="38"/>
      <c r="F266" s="31" t="s">
        <v>715</v>
      </c>
      <c r="G266" s="31"/>
      <c r="H266" s="33"/>
    </row>
    <row r="267" spans="1:8" ht="17.25" x14ac:dyDescent="0.3">
      <c r="A267" s="31" t="s">
        <v>207</v>
      </c>
      <c r="B267" s="31" t="s">
        <v>257</v>
      </c>
      <c r="C267" s="31" t="s">
        <v>9</v>
      </c>
      <c r="D267" s="31">
        <v>5</v>
      </c>
      <c r="E267" s="38"/>
      <c r="F267" s="31" t="s">
        <v>715</v>
      </c>
      <c r="G267" s="31">
        <v>45722</v>
      </c>
      <c r="H267" s="33" t="s">
        <v>1309</v>
      </c>
    </row>
    <row r="268" spans="1:8" ht="17.25" x14ac:dyDescent="0.3">
      <c r="A268" s="31" t="s">
        <v>207</v>
      </c>
      <c r="B268" s="31" t="s">
        <v>258</v>
      </c>
      <c r="C268" s="31" t="s">
        <v>9</v>
      </c>
      <c r="D268" s="31">
        <v>5</v>
      </c>
      <c r="E268" s="37"/>
      <c r="F268" s="31" t="s">
        <v>715</v>
      </c>
      <c r="G268" s="31">
        <v>47055</v>
      </c>
      <c r="H268" s="33" t="s">
        <v>1310</v>
      </c>
    </row>
    <row r="269" spans="1:8" ht="17.25" x14ac:dyDescent="0.3">
      <c r="A269" s="31" t="s">
        <v>207</v>
      </c>
      <c r="B269" s="31" t="s">
        <v>260</v>
      </c>
      <c r="C269" s="31" t="s">
        <v>9</v>
      </c>
      <c r="D269" s="31">
        <v>5</v>
      </c>
      <c r="E269" s="37"/>
      <c r="F269" s="31" t="s">
        <v>715</v>
      </c>
      <c r="G269" s="31">
        <v>44875</v>
      </c>
      <c r="H269" s="33" t="s">
        <v>1311</v>
      </c>
    </row>
    <row r="270" spans="1:8" ht="17.25" x14ac:dyDescent="0.3">
      <c r="A270" s="31" t="s">
        <v>207</v>
      </c>
      <c r="B270" s="31" t="s">
        <v>261</v>
      </c>
      <c r="C270" s="31" t="s">
        <v>9</v>
      </c>
      <c r="D270" s="31">
        <v>10</v>
      </c>
      <c r="E270" s="38"/>
      <c r="F270" s="31" t="s">
        <v>715</v>
      </c>
      <c r="G270" s="31">
        <v>48646</v>
      </c>
      <c r="H270" s="33" t="s">
        <v>1312</v>
      </c>
    </row>
    <row r="271" spans="1:8" ht="17.25" x14ac:dyDescent="0.3">
      <c r="A271" s="31" t="s">
        <v>207</v>
      </c>
      <c r="B271" s="31" t="s">
        <v>262</v>
      </c>
      <c r="C271" s="31" t="s">
        <v>9</v>
      </c>
      <c r="D271" s="31">
        <v>3</v>
      </c>
      <c r="E271" s="37"/>
      <c r="F271" s="31" t="s">
        <v>715</v>
      </c>
      <c r="G271" s="31">
        <v>46589</v>
      </c>
      <c r="H271" s="33" t="s">
        <v>1313</v>
      </c>
    </row>
    <row r="272" spans="1:8" ht="17.25" x14ac:dyDescent="0.3">
      <c r="A272" s="31" t="s">
        <v>207</v>
      </c>
      <c r="B272" s="31" t="s">
        <v>263</v>
      </c>
      <c r="C272" s="31" t="s">
        <v>9</v>
      </c>
      <c r="D272" s="31">
        <v>5</v>
      </c>
      <c r="E272" s="37"/>
      <c r="F272" s="31" t="s">
        <v>715</v>
      </c>
      <c r="G272" s="31">
        <v>45711</v>
      </c>
      <c r="H272" s="33" t="s">
        <v>1314</v>
      </c>
    </row>
    <row r="273" spans="1:8" ht="17.25" x14ac:dyDescent="0.3">
      <c r="A273" s="31" t="s">
        <v>207</v>
      </c>
      <c r="B273" s="31" t="s">
        <v>264</v>
      </c>
      <c r="C273" s="31" t="s">
        <v>667</v>
      </c>
      <c r="D273" s="31"/>
      <c r="E273" s="38"/>
      <c r="F273" s="31" t="s">
        <v>715</v>
      </c>
      <c r="G273" s="31"/>
      <c r="H273" s="33"/>
    </row>
    <row r="274" spans="1:8" ht="17.25" x14ac:dyDescent="0.3">
      <c r="A274" s="31" t="s">
        <v>207</v>
      </c>
      <c r="B274" s="31" t="s">
        <v>265</v>
      </c>
      <c r="C274" s="31" t="s">
        <v>9</v>
      </c>
      <c r="D274" s="31">
        <v>5</v>
      </c>
      <c r="E274" s="37"/>
      <c r="F274" s="31" t="s">
        <v>715</v>
      </c>
      <c r="G274" s="31">
        <v>22103</v>
      </c>
      <c r="H274" s="33" t="s">
        <v>1315</v>
      </c>
    </row>
    <row r="275" spans="1:8" ht="17.25" x14ac:dyDescent="0.3">
      <c r="A275" s="31" t="s">
        <v>207</v>
      </c>
      <c r="B275" s="31" t="s">
        <v>266</v>
      </c>
      <c r="C275" s="31" t="s">
        <v>667</v>
      </c>
      <c r="D275" s="31">
        <v>3</v>
      </c>
      <c r="E275" s="37"/>
      <c r="F275" s="31" t="s">
        <v>715</v>
      </c>
      <c r="G275" s="31"/>
      <c r="H275" s="33"/>
    </row>
    <row r="276" spans="1:8" ht="17.25" x14ac:dyDescent="0.3">
      <c r="A276" s="31" t="s">
        <v>207</v>
      </c>
      <c r="B276" s="31" t="s">
        <v>267</v>
      </c>
      <c r="C276" s="31" t="s">
        <v>667</v>
      </c>
      <c r="D276" s="31">
        <v>1</v>
      </c>
      <c r="E276" s="37"/>
      <c r="F276" s="31" t="s">
        <v>715</v>
      </c>
      <c r="G276" s="31"/>
      <c r="H276" s="33"/>
    </row>
    <row r="277" spans="1:8" ht="17.25" x14ac:dyDescent="0.3">
      <c r="A277" s="31" t="s">
        <v>207</v>
      </c>
      <c r="B277" s="31" t="s">
        <v>268</v>
      </c>
      <c r="C277" s="31" t="s">
        <v>667</v>
      </c>
      <c r="D277" s="31">
        <v>1</v>
      </c>
      <c r="E277" s="37"/>
      <c r="F277" s="31" t="s">
        <v>715</v>
      </c>
      <c r="G277" s="31"/>
      <c r="H277" s="33"/>
    </row>
    <row r="278" spans="1:8" ht="17.25" x14ac:dyDescent="0.3">
      <c r="A278" s="31" t="s">
        <v>207</v>
      </c>
      <c r="B278" s="31" t="s">
        <v>269</v>
      </c>
      <c r="C278" s="31" t="s">
        <v>9</v>
      </c>
      <c r="D278" s="31">
        <v>5</v>
      </c>
      <c r="E278" s="37"/>
      <c r="F278" s="31" t="s">
        <v>715</v>
      </c>
      <c r="G278" s="31">
        <v>49068</v>
      </c>
      <c r="H278" s="33" t="s">
        <v>1316</v>
      </c>
    </row>
    <row r="279" spans="1:8" ht="17.25" x14ac:dyDescent="0.3">
      <c r="A279" s="31" t="s">
        <v>207</v>
      </c>
      <c r="B279" s="31" t="s">
        <v>270</v>
      </c>
      <c r="C279" s="31" t="s">
        <v>9</v>
      </c>
      <c r="D279" s="31">
        <v>5</v>
      </c>
      <c r="E279" s="38"/>
      <c r="F279" s="31" t="s">
        <v>715</v>
      </c>
      <c r="G279" s="31">
        <v>49888</v>
      </c>
      <c r="H279" s="33" t="s">
        <v>1317</v>
      </c>
    </row>
    <row r="280" spans="1:8" ht="17.25" x14ac:dyDescent="0.3">
      <c r="A280" s="31" t="s">
        <v>207</v>
      </c>
      <c r="B280" s="31" t="s">
        <v>271</v>
      </c>
      <c r="C280" s="31" t="s">
        <v>9</v>
      </c>
      <c r="D280" s="31">
        <v>5</v>
      </c>
      <c r="E280" s="37"/>
      <c r="F280" s="31" t="s">
        <v>715</v>
      </c>
      <c r="G280" s="31">
        <v>49886</v>
      </c>
      <c r="H280" s="33" t="s">
        <v>1318</v>
      </c>
    </row>
    <row r="281" spans="1:8" ht="17.25" x14ac:dyDescent="0.3">
      <c r="A281" s="31" t="s">
        <v>207</v>
      </c>
      <c r="B281" s="31" t="s">
        <v>272</v>
      </c>
      <c r="C281" s="31" t="s">
        <v>667</v>
      </c>
      <c r="D281" s="31">
        <v>0.5</v>
      </c>
      <c r="E281" s="37"/>
      <c r="F281" s="31" t="s">
        <v>715</v>
      </c>
      <c r="G281" s="31"/>
      <c r="H281" s="33"/>
    </row>
    <row r="282" spans="1:8" ht="17.25" x14ac:dyDescent="0.3">
      <c r="A282" s="31" t="s">
        <v>207</v>
      </c>
      <c r="B282" s="31" t="s">
        <v>208</v>
      </c>
      <c r="C282" s="31" t="s">
        <v>9</v>
      </c>
      <c r="D282" s="31">
        <v>2</v>
      </c>
      <c r="E282" s="37"/>
      <c r="F282" s="31" t="s">
        <v>715</v>
      </c>
      <c r="G282" s="31">
        <v>48139</v>
      </c>
      <c r="H282" s="33" t="s">
        <v>1319</v>
      </c>
    </row>
    <row r="283" spans="1:8" ht="17.25" x14ac:dyDescent="0.3">
      <c r="A283" s="31" t="s">
        <v>207</v>
      </c>
      <c r="B283" s="31" t="s">
        <v>273</v>
      </c>
      <c r="C283" s="31" t="s">
        <v>667</v>
      </c>
      <c r="D283" s="31">
        <v>1</v>
      </c>
      <c r="E283" s="37"/>
      <c r="F283" s="31" t="s">
        <v>715</v>
      </c>
      <c r="G283" s="31"/>
      <c r="H283" s="33"/>
    </row>
    <row r="284" spans="1:8" ht="17.25" x14ac:dyDescent="0.3">
      <c r="A284" s="31" t="s">
        <v>207</v>
      </c>
      <c r="B284" s="31" t="s">
        <v>274</v>
      </c>
      <c r="C284" s="31" t="s">
        <v>667</v>
      </c>
      <c r="D284" s="31">
        <v>2</v>
      </c>
      <c r="E284" s="37"/>
      <c r="F284" s="31" t="s">
        <v>715</v>
      </c>
      <c r="G284" s="31"/>
      <c r="H284" s="33"/>
    </row>
    <row r="285" spans="1:8" ht="17.25" x14ac:dyDescent="0.3">
      <c r="A285" s="31" t="s">
        <v>207</v>
      </c>
      <c r="B285" s="31" t="s">
        <v>275</v>
      </c>
      <c r="C285" s="31" t="s">
        <v>667</v>
      </c>
      <c r="D285" s="31">
        <v>1</v>
      </c>
      <c r="E285" s="37"/>
      <c r="F285" s="31" t="s">
        <v>715</v>
      </c>
      <c r="G285" s="31"/>
      <c r="H285" s="33"/>
    </row>
    <row r="286" spans="1:8" ht="17.25" x14ac:dyDescent="0.3">
      <c r="A286" s="31" t="s">
        <v>207</v>
      </c>
      <c r="B286" s="31" t="s">
        <v>276</v>
      </c>
      <c r="C286" s="31" t="s">
        <v>667</v>
      </c>
      <c r="D286" s="31">
        <v>0.5</v>
      </c>
      <c r="E286" s="38"/>
      <c r="F286" s="31" t="s">
        <v>715</v>
      </c>
      <c r="G286" s="31"/>
      <c r="H286" s="33"/>
    </row>
    <row r="287" spans="1:8" ht="17.25" x14ac:dyDescent="0.3">
      <c r="A287" s="31" t="s">
        <v>207</v>
      </c>
      <c r="B287" s="31" t="s">
        <v>277</v>
      </c>
      <c r="C287" s="31" t="s">
        <v>667</v>
      </c>
      <c r="D287" s="31">
        <v>3</v>
      </c>
      <c r="E287" s="37"/>
      <c r="F287" s="31" t="s">
        <v>715</v>
      </c>
      <c r="G287" s="31"/>
      <c r="H287" s="33"/>
    </row>
    <row r="288" spans="1:8" ht="17.25" x14ac:dyDescent="0.3">
      <c r="A288" s="31" t="s">
        <v>207</v>
      </c>
      <c r="B288" s="31" t="s">
        <v>278</v>
      </c>
      <c r="C288" s="31" t="s">
        <v>667</v>
      </c>
      <c r="D288" s="31">
        <v>3</v>
      </c>
      <c r="E288" s="37"/>
      <c r="F288" s="31" t="s">
        <v>715</v>
      </c>
      <c r="G288" s="31"/>
      <c r="H288" s="33"/>
    </row>
    <row r="289" spans="1:8" ht="17.25" x14ac:dyDescent="0.3">
      <c r="A289" s="31" t="s">
        <v>207</v>
      </c>
      <c r="B289" s="31" t="s">
        <v>279</v>
      </c>
      <c r="C289" s="31" t="s">
        <v>667</v>
      </c>
      <c r="D289" s="31">
        <v>1</v>
      </c>
      <c r="E289" s="38"/>
      <c r="F289" s="31" t="s">
        <v>715</v>
      </c>
      <c r="G289" s="31"/>
      <c r="H289" s="33"/>
    </row>
    <row r="290" spans="1:8" ht="17.25" x14ac:dyDescent="0.3">
      <c r="A290" s="31" t="s">
        <v>207</v>
      </c>
      <c r="B290" s="31" t="s">
        <v>280</v>
      </c>
      <c r="C290" s="31" t="s">
        <v>667</v>
      </c>
      <c r="D290" s="31">
        <v>2</v>
      </c>
      <c r="E290" s="37"/>
      <c r="F290" s="31" t="s">
        <v>715</v>
      </c>
      <c r="G290" s="31"/>
      <c r="H290" s="33"/>
    </row>
    <row r="291" spans="1:8" ht="17.25" x14ac:dyDescent="0.3">
      <c r="A291" s="31" t="s">
        <v>207</v>
      </c>
      <c r="B291" s="31" t="s">
        <v>281</v>
      </c>
      <c r="C291" s="31" t="s">
        <v>667</v>
      </c>
      <c r="D291" s="31">
        <v>1</v>
      </c>
      <c r="E291" s="37"/>
      <c r="F291" s="31" t="s">
        <v>715</v>
      </c>
      <c r="G291" s="31"/>
      <c r="H291" s="33"/>
    </row>
    <row r="292" spans="1:8" ht="17.25" x14ac:dyDescent="0.3">
      <c r="A292" s="31" t="s">
        <v>207</v>
      </c>
      <c r="B292" s="31" t="s">
        <v>282</v>
      </c>
      <c r="C292" s="31" t="s">
        <v>667</v>
      </c>
      <c r="D292" s="31">
        <v>2</v>
      </c>
      <c r="E292" s="38"/>
      <c r="F292" s="31" t="s">
        <v>715</v>
      </c>
      <c r="G292" s="31"/>
      <c r="H292" s="33"/>
    </row>
    <row r="293" spans="1:8" ht="17.25" x14ac:dyDescent="0.3">
      <c r="A293" s="31" t="s">
        <v>207</v>
      </c>
      <c r="B293" s="31" t="s">
        <v>283</v>
      </c>
      <c r="C293" s="31" t="s">
        <v>667</v>
      </c>
      <c r="D293" s="31">
        <v>1</v>
      </c>
      <c r="E293" s="38"/>
      <c r="F293" s="31" t="s">
        <v>715</v>
      </c>
      <c r="G293" s="31"/>
      <c r="H293" s="33"/>
    </row>
    <row r="294" spans="1:8" ht="17.25" x14ac:dyDescent="0.3">
      <c r="A294" s="31" t="s">
        <v>207</v>
      </c>
      <c r="B294" s="31" t="s">
        <v>284</v>
      </c>
      <c r="C294" s="31" t="s">
        <v>667</v>
      </c>
      <c r="D294" s="31">
        <v>2</v>
      </c>
      <c r="E294" s="37"/>
      <c r="F294" s="31" t="s">
        <v>715</v>
      </c>
      <c r="G294" s="31"/>
      <c r="H294" s="33"/>
    </row>
    <row r="295" spans="1:8" ht="17.25" x14ac:dyDescent="0.3">
      <c r="A295" s="31" t="s">
        <v>207</v>
      </c>
      <c r="B295" s="31" t="s">
        <v>285</v>
      </c>
      <c r="C295" s="31" t="s">
        <v>667</v>
      </c>
      <c r="D295" s="31">
        <v>1</v>
      </c>
      <c r="E295" s="37"/>
      <c r="F295" s="31" t="s">
        <v>715</v>
      </c>
      <c r="G295" s="31"/>
      <c r="H295" s="33"/>
    </row>
    <row r="296" spans="1:8" ht="17.25" x14ac:dyDescent="0.3">
      <c r="A296" s="31" t="s">
        <v>207</v>
      </c>
      <c r="B296" s="31" t="s">
        <v>286</v>
      </c>
      <c r="C296" s="31" t="s">
        <v>667</v>
      </c>
      <c r="D296" s="31">
        <v>4</v>
      </c>
      <c r="E296" s="37"/>
      <c r="F296" s="31" t="s">
        <v>715</v>
      </c>
      <c r="G296" s="31"/>
      <c r="H296" s="33"/>
    </row>
    <row r="297" spans="1:8" ht="17.25" x14ac:dyDescent="0.3">
      <c r="A297" s="31" t="s">
        <v>207</v>
      </c>
      <c r="B297" s="31" t="s">
        <v>287</v>
      </c>
      <c r="C297" s="31" t="s">
        <v>9</v>
      </c>
      <c r="D297" s="31">
        <v>15</v>
      </c>
      <c r="E297" s="37"/>
      <c r="F297" s="31" t="s">
        <v>715</v>
      </c>
      <c r="G297" s="31">
        <v>44044</v>
      </c>
      <c r="H297" s="33" t="s">
        <v>876</v>
      </c>
    </row>
    <row r="298" spans="1:8" ht="17.25" x14ac:dyDescent="0.3">
      <c r="A298" s="31" t="s">
        <v>207</v>
      </c>
      <c r="B298" s="31" t="s">
        <v>288</v>
      </c>
      <c r="C298" s="31" t="s">
        <v>9</v>
      </c>
      <c r="D298" s="31">
        <v>4</v>
      </c>
      <c r="E298" s="38"/>
      <c r="F298" s="31" t="s">
        <v>715</v>
      </c>
      <c r="G298" s="31">
        <v>43502</v>
      </c>
      <c r="H298" s="33" t="s">
        <v>1156</v>
      </c>
    </row>
    <row r="299" spans="1:8" ht="17.25" x14ac:dyDescent="0.3">
      <c r="A299" s="31" t="s">
        <v>207</v>
      </c>
      <c r="B299" s="31" t="s">
        <v>289</v>
      </c>
      <c r="C299" s="31" t="s">
        <v>9</v>
      </c>
      <c r="D299" s="31">
        <v>3</v>
      </c>
      <c r="E299" s="37"/>
      <c r="F299" s="31" t="s">
        <v>715</v>
      </c>
      <c r="G299" s="31">
        <v>49346</v>
      </c>
      <c r="H299" s="33" t="s">
        <v>1320</v>
      </c>
    </row>
    <row r="300" spans="1:8" ht="17.25" x14ac:dyDescent="0.3">
      <c r="A300" s="31" t="s">
        <v>207</v>
      </c>
      <c r="B300" s="31" t="s">
        <v>290</v>
      </c>
      <c r="C300" s="31" t="s">
        <v>9</v>
      </c>
      <c r="D300" s="31">
        <v>22</v>
      </c>
      <c r="E300" s="37"/>
      <c r="F300" s="31" t="s">
        <v>715</v>
      </c>
      <c r="G300" s="31">
        <v>49943</v>
      </c>
      <c r="H300" s="33" t="s">
        <v>1321</v>
      </c>
    </row>
    <row r="301" spans="1:8" ht="17.25" x14ac:dyDescent="0.3">
      <c r="A301" s="31" t="s">
        <v>207</v>
      </c>
      <c r="B301" s="31" t="s">
        <v>292</v>
      </c>
      <c r="C301" s="31" t="s">
        <v>9</v>
      </c>
      <c r="D301" s="31">
        <v>10</v>
      </c>
      <c r="E301" s="37"/>
      <c r="F301" s="31" t="s">
        <v>715</v>
      </c>
      <c r="G301" s="31">
        <v>48672</v>
      </c>
      <c r="H301" s="33" t="s">
        <v>1322</v>
      </c>
    </row>
    <row r="302" spans="1:8" ht="17.25" x14ac:dyDescent="0.3">
      <c r="A302" s="31" t="s">
        <v>207</v>
      </c>
      <c r="B302" s="31" t="s">
        <v>291</v>
      </c>
      <c r="C302" s="31" t="s">
        <v>9</v>
      </c>
      <c r="D302" s="31">
        <v>5</v>
      </c>
      <c r="E302" s="37"/>
      <c r="F302" s="31" t="s">
        <v>715</v>
      </c>
      <c r="G302" s="31">
        <v>48647</v>
      </c>
      <c r="H302" s="33" t="s">
        <v>1323</v>
      </c>
    </row>
    <row r="303" spans="1:8" ht="17.25" x14ac:dyDescent="0.3">
      <c r="A303" s="31" t="s">
        <v>207</v>
      </c>
      <c r="B303" s="31" t="s">
        <v>293</v>
      </c>
      <c r="C303" s="31" t="s">
        <v>9</v>
      </c>
      <c r="D303" s="31">
        <v>5</v>
      </c>
      <c r="E303" s="37"/>
      <c r="F303" s="31" t="s">
        <v>715</v>
      </c>
      <c r="G303" s="31">
        <v>48648</v>
      </c>
      <c r="H303" s="33" t="s">
        <v>1324</v>
      </c>
    </row>
    <row r="304" spans="1:8" ht="17.25" x14ac:dyDescent="0.3">
      <c r="A304" s="31" t="s">
        <v>294</v>
      </c>
      <c r="B304" s="31" t="s">
        <v>295</v>
      </c>
      <c r="C304" s="31" t="s">
        <v>667</v>
      </c>
      <c r="D304" s="31">
        <v>30</v>
      </c>
      <c r="E304" s="38"/>
      <c r="F304" s="39" t="s">
        <v>715</v>
      </c>
      <c r="G304" s="31"/>
      <c r="H304" s="33"/>
    </row>
    <row r="305" spans="1:8" ht="17.25" x14ac:dyDescent="0.3">
      <c r="A305" s="31" t="s">
        <v>294</v>
      </c>
      <c r="B305" s="31" t="s">
        <v>296</v>
      </c>
      <c r="C305" s="31" t="s">
        <v>667</v>
      </c>
      <c r="D305" s="31">
        <v>1</v>
      </c>
      <c r="E305" s="37"/>
      <c r="F305" s="39" t="s">
        <v>715</v>
      </c>
      <c r="G305" s="31"/>
      <c r="H305" s="33"/>
    </row>
    <row r="306" spans="1:8" ht="17.25" x14ac:dyDescent="0.3">
      <c r="A306" s="31" t="s">
        <v>294</v>
      </c>
      <c r="B306" s="31" t="s">
        <v>297</v>
      </c>
      <c r="C306" s="31" t="s">
        <v>667</v>
      </c>
      <c r="D306" s="31">
        <v>30</v>
      </c>
      <c r="E306" s="37"/>
      <c r="F306" s="39" t="s">
        <v>715</v>
      </c>
      <c r="G306" s="31"/>
      <c r="H306" s="33"/>
    </row>
    <row r="307" spans="1:8" ht="17.25" x14ac:dyDescent="0.3">
      <c r="A307" s="31" t="s">
        <v>294</v>
      </c>
      <c r="B307" s="31" t="s">
        <v>298</v>
      </c>
      <c r="C307" s="31" t="s">
        <v>667</v>
      </c>
      <c r="D307" s="31">
        <v>30</v>
      </c>
      <c r="E307" s="37"/>
      <c r="F307" s="39" t="s">
        <v>715</v>
      </c>
      <c r="G307" s="31"/>
      <c r="H307" s="33"/>
    </row>
    <row r="308" spans="1:8" ht="17.25" x14ac:dyDescent="0.3">
      <c r="A308" s="31" t="s">
        <v>294</v>
      </c>
      <c r="B308" s="31" t="s">
        <v>299</v>
      </c>
      <c r="C308" s="31" t="s">
        <v>667</v>
      </c>
      <c r="D308" s="31">
        <v>10</v>
      </c>
      <c r="E308" s="37"/>
      <c r="F308" s="39" t="s">
        <v>715</v>
      </c>
      <c r="G308" s="31"/>
      <c r="H308" s="33"/>
    </row>
    <row r="309" spans="1:8" ht="17.25" x14ac:dyDescent="0.3">
      <c r="A309" s="31" t="s">
        <v>294</v>
      </c>
      <c r="B309" s="31" t="s">
        <v>300</v>
      </c>
      <c r="C309" s="31" t="s">
        <v>667</v>
      </c>
      <c r="D309" s="31">
        <v>30</v>
      </c>
      <c r="E309" s="38"/>
      <c r="F309" s="39" t="s">
        <v>715</v>
      </c>
      <c r="G309" s="31"/>
      <c r="H309" s="33"/>
    </row>
    <row r="310" spans="1:8" ht="17.25" x14ac:dyDescent="0.3">
      <c r="A310" s="31" t="s">
        <v>294</v>
      </c>
      <c r="B310" s="31" t="s">
        <v>632</v>
      </c>
      <c r="C310" s="31" t="s">
        <v>667</v>
      </c>
      <c r="D310" s="31">
        <v>30</v>
      </c>
      <c r="E310" s="37"/>
      <c r="F310" s="39" t="s">
        <v>715</v>
      </c>
      <c r="G310" s="31"/>
      <c r="H310" s="33"/>
    </row>
    <row r="311" spans="1:8" ht="17.25" x14ac:dyDescent="0.3">
      <c r="A311" s="31" t="s">
        <v>294</v>
      </c>
      <c r="B311" s="31" t="s">
        <v>631</v>
      </c>
      <c r="C311" s="31" t="s">
        <v>667</v>
      </c>
      <c r="D311" s="31">
        <v>15</v>
      </c>
      <c r="E311" s="37"/>
      <c r="F311" s="39" t="s">
        <v>715</v>
      </c>
      <c r="G311" s="31"/>
      <c r="H311" s="33"/>
    </row>
    <row r="312" spans="1:8" ht="17.25" x14ac:dyDescent="0.3">
      <c r="A312" s="31" t="s">
        <v>294</v>
      </c>
      <c r="B312" s="31" t="s">
        <v>301</v>
      </c>
      <c r="C312" s="31" t="s">
        <v>667</v>
      </c>
      <c r="D312" s="31">
        <v>10</v>
      </c>
      <c r="E312" s="37"/>
      <c r="F312" s="39" t="s">
        <v>715</v>
      </c>
      <c r="G312" s="31"/>
      <c r="H312" s="33"/>
    </row>
    <row r="313" spans="1:8" ht="17.25" x14ac:dyDescent="0.3">
      <c r="A313" s="31" t="s">
        <v>294</v>
      </c>
      <c r="B313" s="31" t="s">
        <v>302</v>
      </c>
      <c r="C313" s="31" t="s">
        <v>667</v>
      </c>
      <c r="D313" s="31">
        <v>8.1999999999999993</v>
      </c>
      <c r="E313" s="37"/>
      <c r="F313" s="39" t="s">
        <v>715</v>
      </c>
      <c r="G313" s="31"/>
      <c r="H313" s="33"/>
    </row>
    <row r="314" spans="1:8" ht="17.25" x14ac:dyDescent="0.3">
      <c r="A314" s="31" t="s">
        <v>294</v>
      </c>
      <c r="B314" s="31" t="s">
        <v>303</v>
      </c>
      <c r="C314" s="31" t="s">
        <v>667</v>
      </c>
      <c r="D314" s="31">
        <v>30</v>
      </c>
      <c r="E314" s="38"/>
      <c r="F314" s="39" t="s">
        <v>715</v>
      </c>
      <c r="G314" s="31"/>
      <c r="H314" s="33"/>
    </row>
    <row r="315" spans="1:8" ht="17.25" x14ac:dyDescent="0.3">
      <c r="A315" s="31" t="s">
        <v>294</v>
      </c>
      <c r="B315" s="31" t="s">
        <v>304</v>
      </c>
      <c r="C315" s="31" t="s">
        <v>667</v>
      </c>
      <c r="D315" s="31">
        <v>30</v>
      </c>
      <c r="E315" s="37"/>
      <c r="F315" s="39" t="s">
        <v>715</v>
      </c>
      <c r="G315" s="31"/>
      <c r="H315" s="33"/>
    </row>
    <row r="316" spans="1:8" ht="17.25" x14ac:dyDescent="0.3">
      <c r="A316" s="31" t="s">
        <v>294</v>
      </c>
      <c r="B316" s="31" t="s">
        <v>305</v>
      </c>
      <c r="C316" s="31" t="s">
        <v>667</v>
      </c>
      <c r="D316" s="31">
        <v>60</v>
      </c>
      <c r="E316" s="37"/>
      <c r="F316" s="39" t="s">
        <v>715</v>
      </c>
      <c r="G316" s="31"/>
      <c r="H316" s="33"/>
    </row>
    <row r="317" spans="1:8" ht="17.25" x14ac:dyDescent="0.3">
      <c r="A317" s="31" t="s">
        <v>294</v>
      </c>
      <c r="B317" s="31" t="s">
        <v>306</v>
      </c>
      <c r="C317" s="31" t="s">
        <v>667</v>
      </c>
      <c r="D317" s="31">
        <v>30</v>
      </c>
      <c r="E317" s="37"/>
      <c r="F317" s="39" t="s">
        <v>715</v>
      </c>
      <c r="G317" s="31"/>
      <c r="H317" s="33"/>
    </row>
    <row r="318" spans="1:8" ht="17.25" x14ac:dyDescent="0.3">
      <c r="A318" s="31" t="s">
        <v>294</v>
      </c>
      <c r="B318" s="31" t="s">
        <v>307</v>
      </c>
      <c r="C318" s="31" t="s">
        <v>667</v>
      </c>
      <c r="D318" s="31">
        <v>2</v>
      </c>
      <c r="E318" s="37"/>
      <c r="F318" s="39" t="s">
        <v>715</v>
      </c>
      <c r="G318" s="31"/>
      <c r="H318" s="33"/>
    </row>
    <row r="319" spans="1:8" ht="17.25" x14ac:dyDescent="0.3">
      <c r="A319" s="31" t="s">
        <v>294</v>
      </c>
      <c r="B319" s="31" t="s">
        <v>308</v>
      </c>
      <c r="C319" s="31" t="s">
        <v>638</v>
      </c>
      <c r="D319" s="31"/>
      <c r="E319" s="37">
        <v>10</v>
      </c>
      <c r="F319" s="39" t="s">
        <v>715</v>
      </c>
      <c r="G319" s="31"/>
      <c r="H319" s="33" t="s">
        <v>1337</v>
      </c>
    </row>
    <row r="320" spans="1:8" ht="17.25" x14ac:dyDescent="0.3">
      <c r="A320" s="31" t="s">
        <v>309</v>
      </c>
      <c r="B320" s="31" t="s">
        <v>310</v>
      </c>
      <c r="C320" s="31" t="s">
        <v>9</v>
      </c>
      <c r="D320" s="31">
        <v>5</v>
      </c>
      <c r="E320" s="38"/>
      <c r="F320" s="39" t="s">
        <v>715</v>
      </c>
      <c r="G320" s="31">
        <v>40727</v>
      </c>
      <c r="H320" s="33" t="s">
        <v>1114</v>
      </c>
    </row>
    <row r="321" spans="1:8" ht="17.25" x14ac:dyDescent="0.3">
      <c r="A321" s="31" t="s">
        <v>309</v>
      </c>
      <c r="B321" s="31" t="s">
        <v>311</v>
      </c>
      <c r="C321" s="31" t="s">
        <v>9</v>
      </c>
      <c r="D321" s="31">
        <v>3</v>
      </c>
      <c r="E321" s="37"/>
      <c r="F321" s="39" t="s">
        <v>715</v>
      </c>
      <c r="G321" s="31">
        <v>48746</v>
      </c>
      <c r="H321" s="33" t="s">
        <v>1370</v>
      </c>
    </row>
    <row r="322" spans="1:8" ht="17.25" x14ac:dyDescent="0.3">
      <c r="A322" s="31" t="s">
        <v>309</v>
      </c>
      <c r="B322" s="31" t="s">
        <v>312</v>
      </c>
      <c r="C322" s="31" t="s">
        <v>9</v>
      </c>
      <c r="D322" s="31">
        <v>1</v>
      </c>
      <c r="E322" s="37"/>
      <c r="F322" s="39" t="s">
        <v>715</v>
      </c>
      <c r="G322" s="31">
        <v>44530</v>
      </c>
      <c r="H322" s="33" t="s">
        <v>1371</v>
      </c>
    </row>
    <row r="323" spans="1:8" ht="17.25" x14ac:dyDescent="0.3">
      <c r="A323" s="31" t="s">
        <v>309</v>
      </c>
      <c r="B323" s="31" t="s">
        <v>313</v>
      </c>
      <c r="C323" s="31" t="s">
        <v>9</v>
      </c>
      <c r="D323" s="31">
        <v>1</v>
      </c>
      <c r="E323" s="38"/>
      <c r="F323" s="39" t="s">
        <v>715</v>
      </c>
      <c r="G323" s="31">
        <v>45141</v>
      </c>
      <c r="H323" s="33" t="s">
        <v>732</v>
      </c>
    </row>
    <row r="324" spans="1:8" ht="17.25" x14ac:dyDescent="0.3">
      <c r="A324" s="31" t="s">
        <v>309</v>
      </c>
      <c r="B324" s="31" t="s">
        <v>314</v>
      </c>
      <c r="C324" s="31" t="s">
        <v>9</v>
      </c>
      <c r="D324" s="31">
        <v>5</v>
      </c>
      <c r="E324" s="37"/>
      <c r="F324" s="39" t="s">
        <v>715</v>
      </c>
      <c r="G324" s="31">
        <v>47455</v>
      </c>
      <c r="H324" s="33" t="s">
        <v>1372</v>
      </c>
    </row>
    <row r="325" spans="1:8" ht="17.25" x14ac:dyDescent="0.3">
      <c r="A325" s="31" t="s">
        <v>309</v>
      </c>
      <c r="B325" s="31" t="s">
        <v>315</v>
      </c>
      <c r="C325" s="31" t="s">
        <v>9</v>
      </c>
      <c r="D325" s="31">
        <v>5</v>
      </c>
      <c r="E325" s="37"/>
      <c r="F325" s="39" t="s">
        <v>715</v>
      </c>
      <c r="G325" s="31">
        <v>48912</v>
      </c>
      <c r="H325" s="33" t="s">
        <v>1182</v>
      </c>
    </row>
    <row r="326" spans="1:8" ht="17.25" x14ac:dyDescent="0.3">
      <c r="A326" s="31" t="s">
        <v>309</v>
      </c>
      <c r="B326" s="31" t="s">
        <v>316</v>
      </c>
      <c r="C326" s="31" t="s">
        <v>9</v>
      </c>
      <c r="D326" s="31">
        <v>5</v>
      </c>
      <c r="E326" s="37"/>
      <c r="F326" s="39" t="s">
        <v>715</v>
      </c>
      <c r="G326" s="31">
        <v>48753</v>
      </c>
      <c r="H326" s="33" t="s">
        <v>1183</v>
      </c>
    </row>
    <row r="327" spans="1:8" ht="17.25" x14ac:dyDescent="0.3">
      <c r="A327" s="31" t="s">
        <v>309</v>
      </c>
      <c r="B327" s="31" t="s">
        <v>317</v>
      </c>
      <c r="C327" s="31" t="s">
        <v>9</v>
      </c>
      <c r="D327" s="31">
        <v>5</v>
      </c>
      <c r="E327" s="37"/>
      <c r="F327" s="39" t="s">
        <v>715</v>
      </c>
      <c r="G327" s="31">
        <v>44816</v>
      </c>
      <c r="H327" s="33" t="s">
        <v>1374</v>
      </c>
    </row>
    <row r="328" spans="1:8" ht="17.25" x14ac:dyDescent="0.3">
      <c r="A328" s="31" t="s">
        <v>309</v>
      </c>
      <c r="B328" s="31" t="s">
        <v>318</v>
      </c>
      <c r="C328" s="31" t="s">
        <v>9</v>
      </c>
      <c r="D328" s="31">
        <v>5</v>
      </c>
      <c r="E328" s="37"/>
      <c r="F328" s="39" t="s">
        <v>715</v>
      </c>
      <c r="G328" s="31">
        <v>47452</v>
      </c>
      <c r="H328" s="33" t="s">
        <v>1184</v>
      </c>
    </row>
    <row r="329" spans="1:8" ht="17.25" x14ac:dyDescent="0.3">
      <c r="A329" s="31" t="s">
        <v>309</v>
      </c>
      <c r="B329" s="31" t="s">
        <v>319</v>
      </c>
      <c r="C329" s="31" t="s">
        <v>9</v>
      </c>
      <c r="D329" s="31">
        <v>5</v>
      </c>
      <c r="E329" s="37"/>
      <c r="F329" s="39" t="s">
        <v>715</v>
      </c>
      <c r="G329" s="31">
        <v>47453</v>
      </c>
      <c r="H329" s="33" t="s">
        <v>1185</v>
      </c>
    </row>
    <row r="330" spans="1:8" ht="17.25" x14ac:dyDescent="0.3">
      <c r="A330" s="31" t="s">
        <v>309</v>
      </c>
      <c r="B330" s="31" t="s">
        <v>320</v>
      </c>
      <c r="C330" s="31" t="s">
        <v>9</v>
      </c>
      <c r="D330" s="31">
        <v>5</v>
      </c>
      <c r="E330" s="38"/>
      <c r="F330" s="39" t="s">
        <v>715</v>
      </c>
      <c r="G330" s="31">
        <v>48913</v>
      </c>
      <c r="H330" s="33" t="s">
        <v>1188</v>
      </c>
    </row>
    <row r="331" spans="1:8" ht="17.25" x14ac:dyDescent="0.3">
      <c r="A331" s="31" t="s">
        <v>309</v>
      </c>
      <c r="B331" s="31" t="s">
        <v>321</v>
      </c>
      <c r="C331" s="31" t="s">
        <v>9</v>
      </c>
      <c r="D331" s="31">
        <v>5</v>
      </c>
      <c r="E331" s="37"/>
      <c r="F331" s="39" t="s">
        <v>715</v>
      </c>
      <c r="G331" s="31">
        <v>47416</v>
      </c>
      <c r="H331" s="33" t="s">
        <v>1375</v>
      </c>
    </row>
    <row r="332" spans="1:8" ht="17.25" x14ac:dyDescent="0.3">
      <c r="A332" s="31" t="s">
        <v>309</v>
      </c>
      <c r="B332" s="31" t="s">
        <v>338</v>
      </c>
      <c r="C332" s="31" t="s">
        <v>9</v>
      </c>
      <c r="D332" s="31">
        <v>5</v>
      </c>
      <c r="E332" s="38"/>
      <c r="F332" s="39" t="s">
        <v>715</v>
      </c>
      <c r="G332" s="31">
        <v>47415</v>
      </c>
      <c r="H332" s="33" t="s">
        <v>1376</v>
      </c>
    </row>
    <row r="333" spans="1:8" ht="17.25" x14ac:dyDescent="0.3">
      <c r="A333" s="31" t="s">
        <v>309</v>
      </c>
      <c r="B333" s="31" t="s">
        <v>322</v>
      </c>
      <c r="C333" s="31" t="s">
        <v>9</v>
      </c>
      <c r="D333" s="31">
        <v>5</v>
      </c>
      <c r="E333" s="37"/>
      <c r="F333" s="39" t="s">
        <v>715</v>
      </c>
      <c r="G333" s="31">
        <v>47581</v>
      </c>
      <c r="H333" s="33" t="s">
        <v>1517</v>
      </c>
    </row>
    <row r="334" spans="1:8" ht="17.25" x14ac:dyDescent="0.3">
      <c r="A334" s="31" t="s">
        <v>309</v>
      </c>
      <c r="B334" s="31" t="s">
        <v>323</v>
      </c>
      <c r="C334" s="31" t="s">
        <v>9</v>
      </c>
      <c r="D334" s="31">
        <v>2</v>
      </c>
      <c r="E334" s="37"/>
      <c r="F334" s="39" t="s">
        <v>715</v>
      </c>
      <c r="G334" s="31">
        <v>49643</v>
      </c>
      <c r="H334" s="33" t="s">
        <v>1189</v>
      </c>
    </row>
    <row r="335" spans="1:8" ht="17.25" x14ac:dyDescent="0.3">
      <c r="A335" s="31" t="s">
        <v>309</v>
      </c>
      <c r="B335" s="31" t="s">
        <v>324</v>
      </c>
      <c r="C335" s="31" t="s">
        <v>9</v>
      </c>
      <c r="D335" s="31">
        <v>3</v>
      </c>
      <c r="E335" s="37"/>
      <c r="F335" s="39" t="s">
        <v>715</v>
      </c>
      <c r="G335" s="31">
        <v>49644</v>
      </c>
      <c r="H335" s="33" t="s">
        <v>1190</v>
      </c>
    </row>
    <row r="336" spans="1:8" ht="17.25" x14ac:dyDescent="0.3">
      <c r="A336" s="31" t="s">
        <v>309</v>
      </c>
      <c r="B336" s="31" t="s">
        <v>325</v>
      </c>
      <c r="C336" s="31" t="s">
        <v>9</v>
      </c>
      <c r="D336" s="31">
        <v>1</v>
      </c>
      <c r="E336" s="37"/>
      <c r="F336" s="39" t="s">
        <v>715</v>
      </c>
      <c r="G336" s="31">
        <v>40632</v>
      </c>
      <c r="H336" s="33" t="s">
        <v>1379</v>
      </c>
    </row>
    <row r="337" spans="1:8" ht="17.25" x14ac:dyDescent="0.3">
      <c r="A337" s="31" t="s">
        <v>309</v>
      </c>
      <c r="B337" s="31" t="s">
        <v>326</v>
      </c>
      <c r="C337" s="31" t="s">
        <v>9</v>
      </c>
      <c r="D337" s="31">
        <v>2</v>
      </c>
      <c r="E337" s="37"/>
      <c r="F337" s="39" t="s">
        <v>715</v>
      </c>
      <c r="G337" s="31">
        <v>40923</v>
      </c>
      <c r="H337" s="33" t="s">
        <v>1380</v>
      </c>
    </row>
    <row r="338" spans="1:8" ht="17.25" x14ac:dyDescent="0.3">
      <c r="A338" s="31" t="s">
        <v>309</v>
      </c>
      <c r="B338" s="31" t="s">
        <v>327</v>
      </c>
      <c r="C338" s="31" t="s">
        <v>9</v>
      </c>
      <c r="D338" s="31">
        <v>3</v>
      </c>
      <c r="E338" s="38"/>
      <c r="F338" s="39" t="s">
        <v>715</v>
      </c>
      <c r="G338" s="31">
        <v>48446</v>
      </c>
      <c r="H338" s="33" t="s">
        <v>1542</v>
      </c>
    </row>
    <row r="339" spans="1:8" ht="17.25" x14ac:dyDescent="0.3">
      <c r="A339" s="31" t="s">
        <v>309</v>
      </c>
      <c r="B339" s="31" t="s">
        <v>328</v>
      </c>
      <c r="C339" s="31" t="s">
        <v>9</v>
      </c>
      <c r="D339" s="31">
        <v>3</v>
      </c>
      <c r="E339" s="37"/>
      <c r="F339" s="39" t="s">
        <v>715</v>
      </c>
      <c r="G339" s="31">
        <v>42871</v>
      </c>
      <c r="H339" s="33" t="s">
        <v>1381</v>
      </c>
    </row>
    <row r="340" spans="1:8" ht="17.25" x14ac:dyDescent="0.3">
      <c r="A340" s="31" t="s">
        <v>309</v>
      </c>
      <c r="B340" s="31" t="s">
        <v>48</v>
      </c>
      <c r="C340" s="31" t="s">
        <v>9</v>
      </c>
      <c r="D340" s="31">
        <v>10</v>
      </c>
      <c r="E340" s="38"/>
      <c r="F340" s="39" t="s">
        <v>715</v>
      </c>
      <c r="G340" s="31">
        <v>45571</v>
      </c>
      <c r="H340" s="33" t="s">
        <v>745</v>
      </c>
    </row>
    <row r="341" spans="1:8" ht="17.25" x14ac:dyDescent="0.3">
      <c r="A341" s="31" t="s">
        <v>309</v>
      </c>
      <c r="B341" s="31" t="s">
        <v>329</v>
      </c>
      <c r="C341" s="31" t="s">
        <v>9</v>
      </c>
      <c r="D341" s="31">
        <v>5</v>
      </c>
      <c r="E341" s="38"/>
      <c r="F341" s="39" t="s">
        <v>715</v>
      </c>
      <c r="G341" s="31">
        <v>44415</v>
      </c>
      <c r="H341" s="33" t="s">
        <v>1543</v>
      </c>
    </row>
    <row r="342" spans="1:8" ht="17.25" x14ac:dyDescent="0.3">
      <c r="A342" s="31" t="s">
        <v>309</v>
      </c>
      <c r="B342" s="31" t="s">
        <v>330</v>
      </c>
      <c r="C342" s="31" t="s">
        <v>9</v>
      </c>
      <c r="D342" s="31">
        <v>10</v>
      </c>
      <c r="E342" s="37"/>
      <c r="F342" s="39" t="s">
        <v>715</v>
      </c>
      <c r="G342" s="31">
        <v>44726</v>
      </c>
      <c r="H342" s="33" t="s">
        <v>1382</v>
      </c>
    </row>
    <row r="343" spans="1:8" ht="17.25" x14ac:dyDescent="0.3">
      <c r="A343" s="31" t="s">
        <v>309</v>
      </c>
      <c r="B343" s="31" t="s">
        <v>331</v>
      </c>
      <c r="C343" s="31" t="s">
        <v>9</v>
      </c>
      <c r="D343" s="31">
        <v>5</v>
      </c>
      <c r="E343" s="37"/>
      <c r="F343" s="39" t="s">
        <v>715</v>
      </c>
      <c r="G343" s="31">
        <v>44725</v>
      </c>
      <c r="H343" s="33" t="s">
        <v>1383</v>
      </c>
    </row>
    <row r="344" spans="1:8" ht="17.25" x14ac:dyDescent="0.3">
      <c r="A344" s="31" t="s">
        <v>309</v>
      </c>
      <c r="B344" s="31" t="s">
        <v>332</v>
      </c>
      <c r="C344" s="31" t="s">
        <v>9</v>
      </c>
      <c r="D344" s="31">
        <v>5</v>
      </c>
      <c r="E344" s="37"/>
      <c r="F344" s="39" t="s">
        <v>715</v>
      </c>
      <c r="G344" s="31">
        <v>44724</v>
      </c>
      <c r="H344" s="33" t="s">
        <v>1384</v>
      </c>
    </row>
    <row r="345" spans="1:8" ht="17.25" x14ac:dyDescent="0.3">
      <c r="A345" s="31" t="s">
        <v>309</v>
      </c>
      <c r="B345" s="31" t="s">
        <v>333</v>
      </c>
      <c r="C345" s="31" t="s">
        <v>9</v>
      </c>
      <c r="D345" s="31">
        <v>5</v>
      </c>
      <c r="E345" s="37"/>
      <c r="F345" s="39" t="s">
        <v>715</v>
      </c>
      <c r="G345" s="31">
        <v>47463</v>
      </c>
      <c r="H345" s="33" t="s">
        <v>1420</v>
      </c>
    </row>
    <row r="346" spans="1:8" ht="17.25" x14ac:dyDescent="0.3">
      <c r="A346" s="31" t="s">
        <v>309</v>
      </c>
      <c r="B346" s="31" t="s">
        <v>334</v>
      </c>
      <c r="C346" s="31" t="s">
        <v>9</v>
      </c>
      <c r="D346" s="31">
        <v>1</v>
      </c>
      <c r="E346" s="37"/>
      <c r="F346" s="39" t="s">
        <v>715</v>
      </c>
      <c r="G346" s="31">
        <v>48108</v>
      </c>
      <c r="H346" s="33" t="s">
        <v>1385</v>
      </c>
    </row>
    <row r="347" spans="1:8" ht="17.25" x14ac:dyDescent="0.3">
      <c r="A347" s="31" t="s">
        <v>309</v>
      </c>
      <c r="B347" s="31" t="s">
        <v>335</v>
      </c>
      <c r="C347" s="31" t="s">
        <v>9</v>
      </c>
      <c r="D347" s="31">
        <v>1</v>
      </c>
      <c r="E347" s="37"/>
      <c r="F347" s="39" t="s">
        <v>715</v>
      </c>
      <c r="G347" s="31">
        <v>48107</v>
      </c>
      <c r="H347" s="33" t="s">
        <v>1386</v>
      </c>
    </row>
    <row r="348" spans="1:8" ht="17.25" x14ac:dyDescent="0.3">
      <c r="A348" s="31" t="s">
        <v>309</v>
      </c>
      <c r="B348" s="31" t="s">
        <v>336</v>
      </c>
      <c r="C348" s="31" t="s">
        <v>9</v>
      </c>
      <c r="D348" s="31">
        <v>1</v>
      </c>
      <c r="E348" s="38"/>
      <c r="F348" s="39" t="s">
        <v>715</v>
      </c>
      <c r="G348" s="31">
        <v>48106</v>
      </c>
      <c r="H348" s="33" t="s">
        <v>1387</v>
      </c>
    </row>
    <row r="349" spans="1:8" ht="17.25" x14ac:dyDescent="0.3">
      <c r="A349" s="31" t="s">
        <v>309</v>
      </c>
      <c r="B349" s="31" t="s">
        <v>337</v>
      </c>
      <c r="C349" s="31" t="s">
        <v>9</v>
      </c>
      <c r="D349" s="31">
        <v>1</v>
      </c>
      <c r="E349" s="37"/>
      <c r="F349" s="39" t="s">
        <v>715</v>
      </c>
      <c r="G349" s="31">
        <v>42812</v>
      </c>
      <c r="H349" s="33" t="s">
        <v>1388</v>
      </c>
    </row>
    <row r="350" spans="1:8" ht="17.25" x14ac:dyDescent="0.3">
      <c r="A350" s="31" t="s">
        <v>309</v>
      </c>
      <c r="B350" s="31" t="s">
        <v>339</v>
      </c>
      <c r="C350" s="31" t="s">
        <v>9</v>
      </c>
      <c r="D350" s="31">
        <v>5</v>
      </c>
      <c r="E350" s="37"/>
      <c r="F350" s="39" t="s">
        <v>715</v>
      </c>
      <c r="G350" s="31">
        <v>47766</v>
      </c>
      <c r="H350" s="33" t="s">
        <v>1421</v>
      </c>
    </row>
    <row r="351" spans="1:8" ht="17.25" x14ac:dyDescent="0.3">
      <c r="A351" s="31" t="s">
        <v>309</v>
      </c>
      <c r="B351" s="31" t="s">
        <v>340</v>
      </c>
      <c r="C351" s="31" t="s">
        <v>9</v>
      </c>
      <c r="D351" s="31">
        <v>5</v>
      </c>
      <c r="E351" s="38"/>
      <c r="F351" s="39" t="s">
        <v>715</v>
      </c>
      <c r="G351" s="31">
        <v>48931</v>
      </c>
      <c r="H351" s="33" t="s">
        <v>1544</v>
      </c>
    </row>
    <row r="352" spans="1:8" ht="17.25" x14ac:dyDescent="0.3">
      <c r="A352" s="31" t="s">
        <v>309</v>
      </c>
      <c r="B352" s="31" t="s">
        <v>341</v>
      </c>
      <c r="C352" s="31" t="s">
        <v>9</v>
      </c>
      <c r="D352" s="31">
        <v>5</v>
      </c>
      <c r="E352" s="37"/>
      <c r="F352" s="39" t="s">
        <v>715</v>
      </c>
      <c r="G352" s="31">
        <v>48932</v>
      </c>
      <c r="H352" s="33" t="s">
        <v>1545</v>
      </c>
    </row>
    <row r="353" spans="1:8" ht="17.25" x14ac:dyDescent="0.3">
      <c r="A353" s="31" t="s">
        <v>309</v>
      </c>
      <c r="B353" s="31" t="s">
        <v>342</v>
      </c>
      <c r="C353" s="31" t="s">
        <v>9</v>
      </c>
      <c r="D353" s="31">
        <v>3</v>
      </c>
      <c r="E353" s="37"/>
      <c r="F353" s="39" t="s">
        <v>715</v>
      </c>
      <c r="G353" s="31">
        <v>49819</v>
      </c>
      <c r="H353" s="33" t="s">
        <v>1389</v>
      </c>
    </row>
    <row r="354" spans="1:8" ht="17.25" x14ac:dyDescent="0.3">
      <c r="A354" s="31" t="s">
        <v>309</v>
      </c>
      <c r="B354" s="31" t="s">
        <v>343</v>
      </c>
      <c r="C354" s="31" t="s">
        <v>9</v>
      </c>
      <c r="D354" s="31">
        <v>5</v>
      </c>
      <c r="E354" s="37"/>
      <c r="F354" s="39" t="s">
        <v>715</v>
      </c>
      <c r="G354" s="31">
        <v>48582</v>
      </c>
      <c r="H354" s="33" t="s">
        <v>844</v>
      </c>
    </row>
    <row r="355" spans="1:8" ht="17.25" x14ac:dyDescent="0.3">
      <c r="A355" s="31" t="s">
        <v>309</v>
      </c>
      <c r="B355" s="31" t="s">
        <v>344</v>
      </c>
      <c r="C355" s="31" t="s">
        <v>9</v>
      </c>
      <c r="D355" s="31">
        <v>5</v>
      </c>
      <c r="E355" s="37"/>
      <c r="F355" s="39" t="s">
        <v>715</v>
      </c>
      <c r="G355" s="31">
        <v>49632</v>
      </c>
      <c r="H355" s="33" t="s">
        <v>1390</v>
      </c>
    </row>
    <row r="356" spans="1:8" ht="17.25" x14ac:dyDescent="0.3">
      <c r="A356" s="31" t="s">
        <v>309</v>
      </c>
      <c r="B356" s="31" t="s">
        <v>345</v>
      </c>
      <c r="C356" s="31" t="s">
        <v>9</v>
      </c>
      <c r="D356" s="31">
        <v>3</v>
      </c>
      <c r="E356" s="37"/>
      <c r="F356" s="39" t="s">
        <v>715</v>
      </c>
      <c r="G356" s="31">
        <v>45261</v>
      </c>
      <c r="H356" s="33" t="s">
        <v>1546</v>
      </c>
    </row>
    <row r="357" spans="1:8" ht="17.25" x14ac:dyDescent="0.3">
      <c r="A357" s="31" t="s">
        <v>309</v>
      </c>
      <c r="B357" s="31" t="s">
        <v>346</v>
      </c>
      <c r="C357" s="31" t="s">
        <v>9</v>
      </c>
      <c r="D357" s="31">
        <v>5</v>
      </c>
      <c r="E357" s="37"/>
      <c r="F357" s="39" t="s">
        <v>715</v>
      </c>
      <c r="G357" s="31">
        <v>45875</v>
      </c>
      <c r="H357" s="33" t="s">
        <v>1432</v>
      </c>
    </row>
    <row r="358" spans="1:8" ht="17.25" x14ac:dyDescent="0.3">
      <c r="A358" s="31" t="s">
        <v>309</v>
      </c>
      <c r="B358" s="31" t="s">
        <v>612</v>
      </c>
      <c r="C358" s="31" t="s">
        <v>667</v>
      </c>
      <c r="D358" s="31">
        <v>3</v>
      </c>
      <c r="E358" s="37"/>
      <c r="F358" s="39" t="s">
        <v>715</v>
      </c>
      <c r="G358" s="31"/>
      <c r="H358" s="33"/>
    </row>
    <row r="359" spans="1:8" ht="17.25" x14ac:dyDescent="0.3">
      <c r="A359" s="31" t="s">
        <v>309</v>
      </c>
      <c r="B359" s="31" t="s">
        <v>347</v>
      </c>
      <c r="C359" s="31" t="s">
        <v>9</v>
      </c>
      <c r="D359" s="31">
        <v>10</v>
      </c>
      <c r="E359" s="37"/>
      <c r="F359" s="39" t="s">
        <v>715</v>
      </c>
      <c r="G359" s="31">
        <v>40089</v>
      </c>
      <c r="H359" s="33" t="s">
        <v>1433</v>
      </c>
    </row>
    <row r="360" spans="1:8" ht="17.25" x14ac:dyDescent="0.3">
      <c r="A360" s="31" t="s">
        <v>309</v>
      </c>
      <c r="B360" s="31" t="s">
        <v>348</v>
      </c>
      <c r="C360" s="31" t="s">
        <v>9</v>
      </c>
      <c r="D360" s="31">
        <v>10</v>
      </c>
      <c r="E360" s="37"/>
      <c r="F360" s="39" t="s">
        <v>715</v>
      </c>
      <c r="G360" s="31">
        <v>40088</v>
      </c>
      <c r="H360" s="33" t="s">
        <v>1391</v>
      </c>
    </row>
    <row r="361" spans="1:8" ht="17.25" x14ac:dyDescent="0.3">
      <c r="A361" s="31" t="s">
        <v>309</v>
      </c>
      <c r="B361" s="31" t="s">
        <v>349</v>
      </c>
      <c r="C361" s="31" t="s">
        <v>9</v>
      </c>
      <c r="D361" s="31">
        <v>10</v>
      </c>
      <c r="E361" s="37"/>
      <c r="F361" s="39" t="s">
        <v>715</v>
      </c>
      <c r="G361" s="31">
        <v>40091</v>
      </c>
      <c r="H361" s="33" t="s">
        <v>1392</v>
      </c>
    </row>
    <row r="362" spans="1:8" ht="17.25" x14ac:dyDescent="0.3">
      <c r="A362" s="31" t="s">
        <v>309</v>
      </c>
      <c r="B362" s="31" t="s">
        <v>350</v>
      </c>
      <c r="C362" s="31" t="s">
        <v>9</v>
      </c>
      <c r="D362" s="31">
        <v>10</v>
      </c>
      <c r="E362" s="38"/>
      <c r="F362" s="39" t="s">
        <v>715</v>
      </c>
      <c r="G362" s="31">
        <v>40090</v>
      </c>
      <c r="H362" s="33" t="s">
        <v>1434</v>
      </c>
    </row>
    <row r="363" spans="1:8" ht="17.25" x14ac:dyDescent="0.3">
      <c r="A363" s="31" t="s">
        <v>309</v>
      </c>
      <c r="B363" s="31" t="s">
        <v>351</v>
      </c>
      <c r="C363" s="31" t="s">
        <v>9</v>
      </c>
      <c r="D363" s="31">
        <v>10</v>
      </c>
      <c r="E363" s="37"/>
      <c r="F363" s="39" t="s">
        <v>715</v>
      </c>
      <c r="G363" s="31">
        <v>40086</v>
      </c>
      <c r="H363" s="33" t="s">
        <v>1435</v>
      </c>
    </row>
    <row r="364" spans="1:8" ht="17.25" x14ac:dyDescent="0.3">
      <c r="A364" s="31" t="s">
        <v>309</v>
      </c>
      <c r="B364" s="31" t="s">
        <v>352</v>
      </c>
      <c r="C364" s="31" t="s">
        <v>9</v>
      </c>
      <c r="D364" s="31">
        <v>10</v>
      </c>
      <c r="E364" s="37"/>
      <c r="F364" s="39" t="s">
        <v>715</v>
      </c>
      <c r="G364" s="31">
        <v>40087</v>
      </c>
      <c r="H364" s="33" t="s">
        <v>1436</v>
      </c>
    </row>
    <row r="365" spans="1:8" ht="17.25" x14ac:dyDescent="0.3">
      <c r="A365" s="31" t="s">
        <v>309</v>
      </c>
      <c r="B365" s="31" t="s">
        <v>353</v>
      </c>
      <c r="C365" s="31" t="s">
        <v>9</v>
      </c>
      <c r="D365" s="31">
        <v>5</v>
      </c>
      <c r="E365" s="37"/>
      <c r="F365" s="39" t="s">
        <v>715</v>
      </c>
      <c r="G365" s="31">
        <v>49625</v>
      </c>
      <c r="H365" s="33" t="s">
        <v>1393</v>
      </c>
    </row>
    <row r="366" spans="1:8" ht="17.25" x14ac:dyDescent="0.3">
      <c r="A366" s="31" t="s">
        <v>309</v>
      </c>
      <c r="B366" s="31" t="s">
        <v>354</v>
      </c>
      <c r="C366" s="31" t="s">
        <v>9</v>
      </c>
      <c r="D366" s="31">
        <v>25</v>
      </c>
      <c r="E366" s="37"/>
      <c r="F366" s="39" t="s">
        <v>715</v>
      </c>
      <c r="G366" s="31">
        <v>48744</v>
      </c>
      <c r="H366" s="33" t="s">
        <v>1547</v>
      </c>
    </row>
    <row r="367" spans="1:8" ht="17.25" x14ac:dyDescent="0.3">
      <c r="A367" s="31" t="s">
        <v>309</v>
      </c>
      <c r="B367" s="31" t="s">
        <v>355</v>
      </c>
      <c r="C367" s="31" t="s">
        <v>9</v>
      </c>
      <c r="D367" s="31">
        <v>5</v>
      </c>
      <c r="E367" s="37"/>
      <c r="F367" s="39" t="s">
        <v>715</v>
      </c>
      <c r="G367" s="31">
        <v>48749</v>
      </c>
      <c r="H367" s="33" t="s">
        <v>1548</v>
      </c>
    </row>
    <row r="368" spans="1:8" ht="17.25" x14ac:dyDescent="0.3">
      <c r="A368" s="31" t="s">
        <v>309</v>
      </c>
      <c r="B368" s="31" t="s">
        <v>356</v>
      </c>
      <c r="C368" s="31" t="s">
        <v>9</v>
      </c>
      <c r="D368" s="31">
        <v>5</v>
      </c>
      <c r="E368" s="37"/>
      <c r="F368" s="39" t="s">
        <v>715</v>
      </c>
      <c r="G368" s="31">
        <v>40092</v>
      </c>
      <c r="H368" s="33" t="s">
        <v>1439</v>
      </c>
    </row>
    <row r="369" spans="1:8" ht="17.25" x14ac:dyDescent="0.3">
      <c r="A369" s="31" t="s">
        <v>309</v>
      </c>
      <c r="B369" s="31" t="s">
        <v>357</v>
      </c>
      <c r="C369" s="31" t="s">
        <v>9</v>
      </c>
      <c r="D369" s="31">
        <v>5</v>
      </c>
      <c r="E369" s="37"/>
      <c r="F369" s="39" t="s">
        <v>715</v>
      </c>
      <c r="G369" s="31">
        <v>40098</v>
      </c>
      <c r="H369" s="33" t="s">
        <v>1440</v>
      </c>
    </row>
    <row r="370" spans="1:8" ht="17.25" x14ac:dyDescent="0.3">
      <c r="A370" s="31" t="s">
        <v>309</v>
      </c>
      <c r="B370" s="31" t="s">
        <v>358</v>
      </c>
      <c r="C370" s="31" t="s">
        <v>9</v>
      </c>
      <c r="D370" s="31">
        <v>10</v>
      </c>
      <c r="E370" s="37"/>
      <c r="F370" s="39" t="s">
        <v>715</v>
      </c>
      <c r="G370" s="31">
        <v>40093</v>
      </c>
      <c r="H370" s="33" t="s">
        <v>1441</v>
      </c>
    </row>
    <row r="371" spans="1:8" ht="17.25" x14ac:dyDescent="0.3">
      <c r="A371" s="31" t="s">
        <v>309</v>
      </c>
      <c r="B371" s="31" t="s">
        <v>359</v>
      </c>
      <c r="C371" s="31" t="s">
        <v>9</v>
      </c>
      <c r="D371" s="31">
        <v>10</v>
      </c>
      <c r="E371" s="38"/>
      <c r="F371" s="39" t="s">
        <v>715</v>
      </c>
      <c r="G371" s="31">
        <v>40099</v>
      </c>
      <c r="H371" s="33" t="s">
        <v>1442</v>
      </c>
    </row>
    <row r="372" spans="1:8" ht="17.25" x14ac:dyDescent="0.3">
      <c r="A372" s="31" t="s">
        <v>309</v>
      </c>
      <c r="B372" s="31" t="s">
        <v>360</v>
      </c>
      <c r="C372" s="31" t="s">
        <v>9</v>
      </c>
      <c r="D372" s="31">
        <v>5</v>
      </c>
      <c r="E372" s="37"/>
      <c r="F372" s="39" t="s">
        <v>715</v>
      </c>
      <c r="G372" s="31">
        <v>48748</v>
      </c>
      <c r="H372" s="33" t="s">
        <v>1394</v>
      </c>
    </row>
    <row r="373" spans="1:8" ht="17.25" x14ac:dyDescent="0.3">
      <c r="A373" s="31" t="s">
        <v>309</v>
      </c>
      <c r="B373" s="31" t="s">
        <v>361</v>
      </c>
      <c r="C373" s="31" t="s">
        <v>9</v>
      </c>
      <c r="D373" s="31">
        <v>5</v>
      </c>
      <c r="E373" s="37"/>
      <c r="F373" s="39" t="s">
        <v>715</v>
      </c>
      <c r="G373" s="31">
        <v>44694</v>
      </c>
      <c r="H373" s="33" t="s">
        <v>1549</v>
      </c>
    </row>
    <row r="374" spans="1:8" ht="17.25" x14ac:dyDescent="0.3">
      <c r="A374" s="31" t="s">
        <v>309</v>
      </c>
      <c r="B374" s="31" t="s">
        <v>362</v>
      </c>
      <c r="C374" s="31" t="s">
        <v>9</v>
      </c>
      <c r="D374" s="31">
        <v>5</v>
      </c>
      <c r="E374" s="37"/>
      <c r="F374" s="39" t="s">
        <v>715</v>
      </c>
      <c r="G374" s="31">
        <v>49653</v>
      </c>
      <c r="H374" s="33" t="s">
        <v>1443</v>
      </c>
    </row>
    <row r="375" spans="1:8" ht="17.25" x14ac:dyDescent="0.3">
      <c r="A375" s="31" t="s">
        <v>309</v>
      </c>
      <c r="B375" s="31" t="s">
        <v>363</v>
      </c>
      <c r="C375" s="31" t="s">
        <v>9</v>
      </c>
      <c r="D375" s="31">
        <v>5</v>
      </c>
      <c r="E375" s="37"/>
      <c r="F375" s="39" t="s">
        <v>715</v>
      </c>
      <c r="G375" s="31">
        <v>44676</v>
      </c>
      <c r="H375" s="33" t="s">
        <v>1443</v>
      </c>
    </row>
    <row r="376" spans="1:8" ht="17.25" x14ac:dyDescent="0.3">
      <c r="A376" s="31" t="s">
        <v>309</v>
      </c>
      <c r="B376" s="31" t="s">
        <v>364</v>
      </c>
      <c r="C376" s="31" t="s">
        <v>9</v>
      </c>
      <c r="D376" s="31">
        <v>5</v>
      </c>
      <c r="E376" s="38"/>
      <c r="F376" s="39" t="s">
        <v>715</v>
      </c>
      <c r="G376" s="31">
        <v>40095</v>
      </c>
      <c r="H376" s="33" t="s">
        <v>1444</v>
      </c>
    </row>
    <row r="377" spans="1:8" ht="17.25" x14ac:dyDescent="0.3">
      <c r="A377" s="31" t="s">
        <v>309</v>
      </c>
      <c r="B377" s="31" t="s">
        <v>365</v>
      </c>
      <c r="C377" s="31" t="s">
        <v>9</v>
      </c>
      <c r="D377" s="31">
        <v>5</v>
      </c>
      <c r="E377" s="37"/>
      <c r="F377" s="39" t="s">
        <v>715</v>
      </c>
      <c r="G377" s="31">
        <v>40101</v>
      </c>
      <c r="H377" s="33" t="s">
        <v>1445</v>
      </c>
    </row>
    <row r="378" spans="1:8" ht="17.25" x14ac:dyDescent="0.3">
      <c r="A378" s="31" t="s">
        <v>309</v>
      </c>
      <c r="B378" s="31" t="s">
        <v>366</v>
      </c>
      <c r="C378" s="31" t="s">
        <v>9</v>
      </c>
      <c r="D378" s="31">
        <v>5</v>
      </c>
      <c r="E378" s="37"/>
      <c r="F378" s="39" t="s">
        <v>715</v>
      </c>
      <c r="G378" s="31">
        <v>40094</v>
      </c>
      <c r="H378" s="33" t="s">
        <v>1446</v>
      </c>
    </row>
    <row r="379" spans="1:8" ht="17.25" x14ac:dyDescent="0.3">
      <c r="A379" s="31" t="s">
        <v>309</v>
      </c>
      <c r="B379" s="31" t="s">
        <v>367</v>
      </c>
      <c r="C379" s="31" t="s">
        <v>9</v>
      </c>
      <c r="D379" s="31">
        <v>5</v>
      </c>
      <c r="E379" s="37"/>
      <c r="F379" s="39" t="s">
        <v>715</v>
      </c>
      <c r="G379" s="31">
        <v>40100</v>
      </c>
      <c r="H379" s="33" t="s">
        <v>1447</v>
      </c>
    </row>
    <row r="380" spans="1:8" ht="17.25" x14ac:dyDescent="0.3">
      <c r="A380" s="31" t="s">
        <v>309</v>
      </c>
      <c r="B380" s="31" t="s">
        <v>368</v>
      </c>
      <c r="C380" s="31" t="s">
        <v>9</v>
      </c>
      <c r="D380" s="31">
        <v>5</v>
      </c>
      <c r="E380" s="37"/>
      <c r="F380" s="39" t="s">
        <v>715</v>
      </c>
      <c r="G380" s="31">
        <v>40097</v>
      </c>
      <c r="H380" s="33" t="s">
        <v>1448</v>
      </c>
    </row>
    <row r="381" spans="1:8" ht="17.25" x14ac:dyDescent="0.3">
      <c r="A381" s="31" t="s">
        <v>309</v>
      </c>
      <c r="B381" s="31" t="s">
        <v>369</v>
      </c>
      <c r="C381" s="31" t="s">
        <v>9</v>
      </c>
      <c r="D381" s="31">
        <v>5</v>
      </c>
      <c r="E381" s="37"/>
      <c r="F381" s="39" t="s">
        <v>715</v>
      </c>
      <c r="G381" s="31">
        <v>40103</v>
      </c>
      <c r="H381" s="33" t="s">
        <v>1449</v>
      </c>
    </row>
    <row r="382" spans="1:8" ht="17.25" x14ac:dyDescent="0.3">
      <c r="A382" s="31" t="s">
        <v>309</v>
      </c>
      <c r="B382" s="31" t="s">
        <v>370</v>
      </c>
      <c r="C382" s="31" t="s">
        <v>9</v>
      </c>
      <c r="D382" s="31">
        <v>5</v>
      </c>
      <c r="E382" s="38"/>
      <c r="F382" s="39" t="s">
        <v>715</v>
      </c>
      <c r="G382" s="31">
        <v>40096</v>
      </c>
      <c r="H382" s="33" t="s">
        <v>1450</v>
      </c>
    </row>
    <row r="383" spans="1:8" ht="17.25" x14ac:dyDescent="0.3">
      <c r="A383" s="31" t="s">
        <v>309</v>
      </c>
      <c r="B383" s="31" t="s">
        <v>371</v>
      </c>
      <c r="C383" s="31" t="s">
        <v>9</v>
      </c>
      <c r="D383" s="31">
        <v>5</v>
      </c>
      <c r="E383" s="37"/>
      <c r="F383" s="39" t="s">
        <v>715</v>
      </c>
      <c r="G383" s="31">
        <v>40102</v>
      </c>
      <c r="H383" s="33" t="s">
        <v>1451</v>
      </c>
    </row>
    <row r="384" spans="1:8" ht="17.25" x14ac:dyDescent="0.3">
      <c r="A384" s="31" t="s">
        <v>309</v>
      </c>
      <c r="B384" s="31" t="s">
        <v>372</v>
      </c>
      <c r="C384" s="31" t="s">
        <v>9</v>
      </c>
      <c r="D384" s="31">
        <v>10</v>
      </c>
      <c r="E384" s="37"/>
      <c r="F384" s="39" t="s">
        <v>715</v>
      </c>
      <c r="G384" s="31">
        <v>45635</v>
      </c>
      <c r="H384" s="33" t="s">
        <v>1550</v>
      </c>
    </row>
    <row r="385" spans="1:8" ht="17.25" x14ac:dyDescent="0.3">
      <c r="A385" s="31" t="s">
        <v>309</v>
      </c>
      <c r="B385" s="31" t="s">
        <v>373</v>
      </c>
      <c r="C385" s="31" t="s">
        <v>9</v>
      </c>
      <c r="D385" s="31">
        <v>10</v>
      </c>
      <c r="E385" s="37"/>
      <c r="F385" s="39" t="s">
        <v>715</v>
      </c>
      <c r="G385" s="31">
        <v>47457</v>
      </c>
      <c r="H385" s="33" t="s">
        <v>1454</v>
      </c>
    </row>
    <row r="386" spans="1:8" ht="17.25" x14ac:dyDescent="0.3">
      <c r="A386" s="31" t="s">
        <v>309</v>
      </c>
      <c r="B386" s="31" t="s">
        <v>374</v>
      </c>
      <c r="C386" s="31" t="s">
        <v>9</v>
      </c>
      <c r="D386" s="31">
        <v>5</v>
      </c>
      <c r="E386" s="37"/>
      <c r="F386" s="39" t="s">
        <v>715</v>
      </c>
      <c r="G386" s="31">
        <v>47459</v>
      </c>
      <c r="H386" s="33" t="s">
        <v>1455</v>
      </c>
    </row>
    <row r="387" spans="1:8" ht="17.25" x14ac:dyDescent="0.3">
      <c r="A387" s="31" t="s">
        <v>309</v>
      </c>
      <c r="B387" s="31" t="s">
        <v>375</v>
      </c>
      <c r="C387" s="31" t="s">
        <v>9</v>
      </c>
      <c r="D387" s="31">
        <v>10</v>
      </c>
      <c r="E387" s="38"/>
      <c r="F387" s="39" t="s">
        <v>715</v>
      </c>
      <c r="G387" s="31">
        <v>45905</v>
      </c>
      <c r="H387" s="33" t="s">
        <v>1456</v>
      </c>
    </row>
    <row r="388" spans="1:8" ht="17.25" x14ac:dyDescent="0.3">
      <c r="A388" s="31" t="s">
        <v>309</v>
      </c>
      <c r="B388" s="31" t="s">
        <v>376</v>
      </c>
      <c r="C388" s="31" t="s">
        <v>9</v>
      </c>
      <c r="D388" s="31">
        <v>10</v>
      </c>
      <c r="E388" s="37"/>
      <c r="F388" s="39" t="s">
        <v>715</v>
      </c>
      <c r="G388" s="31">
        <v>46512</v>
      </c>
      <c r="H388" s="33" t="s">
        <v>1496</v>
      </c>
    </row>
    <row r="389" spans="1:8" ht="17.25" x14ac:dyDescent="0.3">
      <c r="A389" s="31" t="s">
        <v>309</v>
      </c>
      <c r="B389" s="31" t="s">
        <v>377</v>
      </c>
      <c r="C389" s="31" t="s">
        <v>9</v>
      </c>
      <c r="D389" s="31">
        <v>10</v>
      </c>
      <c r="E389" s="37"/>
      <c r="F389" s="39" t="s">
        <v>715</v>
      </c>
      <c r="G389" s="31">
        <v>47458</v>
      </c>
      <c r="H389" s="33" t="s">
        <v>1514</v>
      </c>
    </row>
    <row r="390" spans="1:8" ht="17.25" x14ac:dyDescent="0.3">
      <c r="A390" s="31" t="s">
        <v>309</v>
      </c>
      <c r="B390" s="31" t="s">
        <v>378</v>
      </c>
      <c r="C390" s="31" t="s">
        <v>9</v>
      </c>
      <c r="D390" s="31">
        <v>10</v>
      </c>
      <c r="E390" s="38"/>
      <c r="F390" s="39" t="s">
        <v>715</v>
      </c>
      <c r="G390" s="31">
        <v>45904</v>
      </c>
      <c r="H390" s="33" t="s">
        <v>1457</v>
      </c>
    </row>
    <row r="391" spans="1:8" ht="17.25" x14ac:dyDescent="0.3">
      <c r="A391" s="31" t="s">
        <v>309</v>
      </c>
      <c r="B391" s="31" t="s">
        <v>379</v>
      </c>
      <c r="C391" s="31" t="s">
        <v>9</v>
      </c>
      <c r="D391" s="31">
        <v>10</v>
      </c>
      <c r="E391" s="37"/>
      <c r="F391" s="39" t="s">
        <v>715</v>
      </c>
      <c r="G391" s="31">
        <v>46511</v>
      </c>
      <c r="H391" s="33" t="s">
        <v>1495</v>
      </c>
    </row>
    <row r="392" spans="1:8" ht="17.25" x14ac:dyDescent="0.3">
      <c r="A392" s="31" t="s">
        <v>309</v>
      </c>
      <c r="B392" s="31" t="s">
        <v>380</v>
      </c>
      <c r="C392" s="31" t="s">
        <v>9</v>
      </c>
      <c r="D392" s="31">
        <v>15</v>
      </c>
      <c r="E392" s="37"/>
      <c r="F392" s="39" t="s">
        <v>715</v>
      </c>
      <c r="G392" s="31">
        <v>48742</v>
      </c>
      <c r="H392" s="33" t="s">
        <v>1529</v>
      </c>
    </row>
    <row r="393" spans="1:8" ht="17.25" x14ac:dyDescent="0.3">
      <c r="A393" s="31" t="s">
        <v>309</v>
      </c>
      <c r="B393" s="31" t="s">
        <v>381</v>
      </c>
      <c r="C393" s="31" t="s">
        <v>9</v>
      </c>
      <c r="D393" s="31">
        <v>3</v>
      </c>
      <c r="E393" s="37"/>
      <c r="F393" s="39" t="s">
        <v>715</v>
      </c>
      <c r="G393" s="31">
        <v>20913</v>
      </c>
      <c r="H393" s="33" t="s">
        <v>1551</v>
      </c>
    </row>
    <row r="394" spans="1:8" ht="17.25" x14ac:dyDescent="0.3">
      <c r="A394" s="31" t="s">
        <v>309</v>
      </c>
      <c r="B394" s="31" t="s">
        <v>383</v>
      </c>
      <c r="C394" s="31" t="s">
        <v>9</v>
      </c>
      <c r="D394" s="31">
        <v>2</v>
      </c>
      <c r="E394" s="37"/>
      <c r="F394" s="39" t="s">
        <v>715</v>
      </c>
      <c r="G394" s="31">
        <v>47942</v>
      </c>
      <c r="H394" s="33" t="s">
        <v>872</v>
      </c>
    </row>
    <row r="395" spans="1:8" ht="17.25" x14ac:dyDescent="0.3">
      <c r="A395" s="31" t="s">
        <v>309</v>
      </c>
      <c r="B395" s="31" t="s">
        <v>382</v>
      </c>
      <c r="C395" s="31" t="s">
        <v>9</v>
      </c>
      <c r="D395" s="31">
        <v>1</v>
      </c>
      <c r="E395" s="38"/>
      <c r="F395" s="39" t="s">
        <v>715</v>
      </c>
      <c r="G395" s="31">
        <v>21204</v>
      </c>
      <c r="H395" s="33" t="s">
        <v>1552</v>
      </c>
    </row>
    <row r="396" spans="1:8" ht="17.25" x14ac:dyDescent="0.3">
      <c r="A396" s="31" t="s">
        <v>309</v>
      </c>
      <c r="B396" s="31" t="s">
        <v>384</v>
      </c>
      <c r="C396" s="31" t="s">
        <v>9</v>
      </c>
      <c r="D396" s="31">
        <v>8</v>
      </c>
      <c r="E396" s="37"/>
      <c r="F396" s="39" t="s">
        <v>715</v>
      </c>
      <c r="G396" s="31">
        <v>48743</v>
      </c>
      <c r="H396" s="33" t="s">
        <v>1553</v>
      </c>
    </row>
    <row r="397" spans="1:8" ht="17.25" x14ac:dyDescent="0.3">
      <c r="A397" s="31" t="s">
        <v>309</v>
      </c>
      <c r="B397" s="31" t="s">
        <v>385</v>
      </c>
      <c r="C397" s="31" t="s">
        <v>9</v>
      </c>
      <c r="D397" s="31">
        <v>3</v>
      </c>
      <c r="E397" s="37"/>
      <c r="F397" s="39" t="s">
        <v>715</v>
      </c>
      <c r="G397" s="31">
        <v>42857</v>
      </c>
      <c r="H397" s="33" t="s">
        <v>1554</v>
      </c>
    </row>
    <row r="398" spans="1:8" ht="17.25" x14ac:dyDescent="0.3">
      <c r="A398" s="31" t="s">
        <v>309</v>
      </c>
      <c r="B398" s="31" t="s">
        <v>386</v>
      </c>
      <c r="C398" s="31" t="s">
        <v>9</v>
      </c>
      <c r="D398" s="31">
        <v>3</v>
      </c>
      <c r="E398" s="37"/>
      <c r="F398" s="39" t="s">
        <v>715</v>
      </c>
      <c r="G398" s="31">
        <v>42855</v>
      </c>
      <c r="H398" s="33" t="s">
        <v>1555</v>
      </c>
    </row>
    <row r="399" spans="1:8" ht="17.25" x14ac:dyDescent="0.3">
      <c r="A399" s="31" t="s">
        <v>309</v>
      </c>
      <c r="B399" s="31" t="s">
        <v>387</v>
      </c>
      <c r="C399" s="31" t="s">
        <v>9</v>
      </c>
      <c r="D399" s="31">
        <v>3</v>
      </c>
      <c r="E399" s="37"/>
      <c r="F399" s="39" t="s">
        <v>715</v>
      </c>
      <c r="G399" s="31">
        <v>42858</v>
      </c>
      <c r="H399" s="33" t="s">
        <v>1556</v>
      </c>
    </row>
    <row r="400" spans="1:8" ht="17.25" x14ac:dyDescent="0.3">
      <c r="A400" s="31" t="s">
        <v>309</v>
      </c>
      <c r="B400" s="31" t="s">
        <v>388</v>
      </c>
      <c r="C400" s="31" t="s">
        <v>9</v>
      </c>
      <c r="D400" s="31">
        <v>3.2</v>
      </c>
      <c r="E400" s="38"/>
      <c r="F400" s="39" t="s">
        <v>715</v>
      </c>
      <c r="G400" s="31">
        <v>41983</v>
      </c>
      <c r="H400" s="33" t="s">
        <v>1557</v>
      </c>
    </row>
    <row r="401" spans="1:8" ht="17.25" x14ac:dyDescent="0.3">
      <c r="A401" s="31" t="s">
        <v>309</v>
      </c>
      <c r="B401" s="31" t="s">
        <v>389</v>
      </c>
      <c r="C401" s="31" t="s">
        <v>9</v>
      </c>
      <c r="D401" s="31">
        <v>3</v>
      </c>
      <c r="E401" s="37"/>
      <c r="F401" s="39" t="s">
        <v>715</v>
      </c>
      <c r="G401" s="31">
        <v>42856</v>
      </c>
      <c r="H401" s="33" t="s">
        <v>1558</v>
      </c>
    </row>
    <row r="402" spans="1:8" ht="17.25" x14ac:dyDescent="0.3">
      <c r="A402" s="31" t="s">
        <v>309</v>
      </c>
      <c r="B402" s="31" t="s">
        <v>390</v>
      </c>
      <c r="C402" s="31" t="s">
        <v>9</v>
      </c>
      <c r="D402" s="31">
        <v>10</v>
      </c>
      <c r="E402" s="37"/>
      <c r="F402" s="39" t="s">
        <v>715</v>
      </c>
      <c r="G402" s="31">
        <v>48740</v>
      </c>
      <c r="H402" s="33" t="s">
        <v>1287</v>
      </c>
    </row>
    <row r="403" spans="1:8" ht="17.25" x14ac:dyDescent="0.3">
      <c r="A403" s="31" t="s">
        <v>309</v>
      </c>
      <c r="B403" s="31" t="s">
        <v>391</v>
      </c>
      <c r="C403" s="31" t="s">
        <v>9</v>
      </c>
      <c r="D403" s="31">
        <v>2</v>
      </c>
      <c r="E403" s="37"/>
      <c r="F403" s="39" t="s">
        <v>715</v>
      </c>
      <c r="G403" s="31">
        <v>47364</v>
      </c>
      <c r="H403" s="33" t="s">
        <v>1397</v>
      </c>
    </row>
    <row r="404" spans="1:8" ht="17.25" x14ac:dyDescent="0.3">
      <c r="A404" s="31" t="s">
        <v>309</v>
      </c>
      <c r="B404" s="31" t="s">
        <v>392</v>
      </c>
      <c r="C404" s="31" t="s">
        <v>9</v>
      </c>
      <c r="D404" s="31">
        <v>1</v>
      </c>
      <c r="E404" s="37"/>
      <c r="F404" s="39" t="s">
        <v>715</v>
      </c>
      <c r="G404" s="31">
        <v>42870</v>
      </c>
      <c r="H404" s="33" t="s">
        <v>1398</v>
      </c>
    </row>
    <row r="405" spans="1:8" ht="17.25" x14ac:dyDescent="0.3">
      <c r="A405" s="31" t="s">
        <v>309</v>
      </c>
      <c r="B405" s="31" t="s">
        <v>393</v>
      </c>
      <c r="C405" s="31" t="s">
        <v>9</v>
      </c>
      <c r="D405" s="31">
        <v>5</v>
      </c>
      <c r="E405" s="37"/>
      <c r="F405" s="39" t="s">
        <v>715</v>
      </c>
      <c r="G405" s="31">
        <v>43697</v>
      </c>
      <c r="H405" s="33" t="s">
        <v>1559</v>
      </c>
    </row>
    <row r="406" spans="1:8" ht="17.25" x14ac:dyDescent="0.3">
      <c r="A406" s="31" t="s">
        <v>309</v>
      </c>
      <c r="B406" s="31" t="s">
        <v>394</v>
      </c>
      <c r="C406" s="31" t="s">
        <v>9</v>
      </c>
      <c r="D406" s="31">
        <v>5</v>
      </c>
      <c r="E406" s="38"/>
      <c r="F406" s="39" t="s">
        <v>715</v>
      </c>
      <c r="G406" s="31">
        <v>46980</v>
      </c>
      <c r="H406" s="33" t="s">
        <v>1505</v>
      </c>
    </row>
    <row r="407" spans="1:8" ht="17.25" x14ac:dyDescent="0.3">
      <c r="A407" s="31" t="s">
        <v>309</v>
      </c>
      <c r="B407" s="31" t="s">
        <v>397</v>
      </c>
      <c r="C407" s="31" t="s">
        <v>9</v>
      </c>
      <c r="D407" s="31">
        <v>10</v>
      </c>
      <c r="E407" s="37"/>
      <c r="F407" s="39" t="s">
        <v>715</v>
      </c>
      <c r="G407" s="31">
        <v>43940</v>
      </c>
      <c r="H407" s="33" t="s">
        <v>1560</v>
      </c>
    </row>
    <row r="408" spans="1:8" ht="17.25" x14ac:dyDescent="0.3">
      <c r="A408" s="31" t="s">
        <v>309</v>
      </c>
      <c r="B408" s="31" t="s">
        <v>395</v>
      </c>
      <c r="C408" s="31" t="s">
        <v>9</v>
      </c>
      <c r="D408" s="31">
        <v>10</v>
      </c>
      <c r="E408" s="38"/>
      <c r="F408" s="39" t="s">
        <v>715</v>
      </c>
      <c r="G408" s="31">
        <v>41981</v>
      </c>
      <c r="H408" s="33" t="s">
        <v>1561</v>
      </c>
    </row>
    <row r="409" spans="1:8" ht="17.25" x14ac:dyDescent="0.3">
      <c r="A409" s="31" t="s">
        <v>309</v>
      </c>
      <c r="B409" s="31" t="s">
        <v>396</v>
      </c>
      <c r="C409" s="31" t="s">
        <v>9</v>
      </c>
      <c r="D409" s="31">
        <v>15</v>
      </c>
      <c r="E409" s="38"/>
      <c r="F409" s="39" t="s">
        <v>715</v>
      </c>
      <c r="G409" s="31">
        <v>43727</v>
      </c>
      <c r="H409" s="33" t="s">
        <v>1562</v>
      </c>
    </row>
    <row r="410" spans="1:8" ht="17.25" x14ac:dyDescent="0.3">
      <c r="A410" s="31" t="s">
        <v>309</v>
      </c>
      <c r="B410" s="31" t="s">
        <v>398</v>
      </c>
      <c r="C410" s="31" t="s">
        <v>9</v>
      </c>
      <c r="D410" s="31">
        <v>2</v>
      </c>
      <c r="E410" s="37"/>
      <c r="F410" s="39" t="s">
        <v>715</v>
      </c>
      <c r="G410" s="31">
        <v>43939</v>
      </c>
      <c r="H410" s="33" t="s">
        <v>1263</v>
      </c>
    </row>
    <row r="411" spans="1:8" ht="17.25" x14ac:dyDescent="0.3">
      <c r="A411" s="31" t="s">
        <v>309</v>
      </c>
      <c r="B411" s="31" t="s">
        <v>399</v>
      </c>
      <c r="C411" s="31" t="s">
        <v>9</v>
      </c>
      <c r="D411" s="31">
        <v>10</v>
      </c>
      <c r="E411" s="37"/>
      <c r="F411" s="39" t="s">
        <v>715</v>
      </c>
      <c r="G411" s="31">
        <v>44455</v>
      </c>
      <c r="H411" s="33" t="s">
        <v>1466</v>
      </c>
    </row>
    <row r="412" spans="1:8" ht="17.25" x14ac:dyDescent="0.3">
      <c r="A412" s="31" t="s">
        <v>309</v>
      </c>
      <c r="B412" s="31" t="s">
        <v>400</v>
      </c>
      <c r="C412" s="31" t="s">
        <v>9</v>
      </c>
      <c r="D412" s="31">
        <v>5</v>
      </c>
      <c r="E412" s="37"/>
      <c r="F412" s="39" t="s">
        <v>715</v>
      </c>
      <c r="G412" s="31">
        <v>40108</v>
      </c>
      <c r="H412" s="33" t="s">
        <v>1467</v>
      </c>
    </row>
    <row r="413" spans="1:8" ht="17.25" x14ac:dyDescent="0.3">
      <c r="A413" s="31" t="s">
        <v>309</v>
      </c>
      <c r="B413" s="31" t="s">
        <v>401</v>
      </c>
      <c r="C413" s="31" t="s">
        <v>9</v>
      </c>
      <c r="D413" s="31">
        <v>5</v>
      </c>
      <c r="E413" s="38"/>
      <c r="F413" s="39" t="s">
        <v>715</v>
      </c>
      <c r="G413" s="31">
        <v>40104</v>
      </c>
      <c r="H413" s="33" t="s">
        <v>1468</v>
      </c>
    </row>
    <row r="414" spans="1:8" ht="17.25" x14ac:dyDescent="0.3">
      <c r="A414" s="31" t="s">
        <v>309</v>
      </c>
      <c r="B414" s="31" t="s">
        <v>402</v>
      </c>
      <c r="C414" s="31" t="s">
        <v>9</v>
      </c>
      <c r="D414" s="31">
        <v>10</v>
      </c>
      <c r="E414" s="37"/>
      <c r="F414" s="39" t="s">
        <v>715</v>
      </c>
      <c r="G414" s="31">
        <v>44462</v>
      </c>
      <c r="H414" s="33" t="s">
        <v>1469</v>
      </c>
    </row>
    <row r="415" spans="1:8" ht="17.25" x14ac:dyDescent="0.3">
      <c r="A415" s="31" t="s">
        <v>309</v>
      </c>
      <c r="B415" s="31" t="s">
        <v>403</v>
      </c>
      <c r="C415" s="31" t="s">
        <v>9</v>
      </c>
      <c r="D415" s="31">
        <v>5</v>
      </c>
      <c r="E415" s="37"/>
      <c r="F415" s="39" t="s">
        <v>715</v>
      </c>
      <c r="G415" s="31">
        <v>49626</v>
      </c>
      <c r="H415" s="33" t="s">
        <v>1399</v>
      </c>
    </row>
    <row r="416" spans="1:8" ht="17.25" x14ac:dyDescent="0.3">
      <c r="A416" s="31" t="s">
        <v>309</v>
      </c>
      <c r="B416" s="31" t="s">
        <v>404</v>
      </c>
      <c r="C416" s="31" t="s">
        <v>9</v>
      </c>
      <c r="D416" s="31">
        <v>10</v>
      </c>
      <c r="E416" s="37"/>
      <c r="F416" s="39" t="s">
        <v>715</v>
      </c>
      <c r="G416" s="31">
        <v>46514</v>
      </c>
      <c r="H416" s="33" t="s">
        <v>1470</v>
      </c>
    </row>
    <row r="417" spans="1:8" ht="17.25" x14ac:dyDescent="0.3">
      <c r="A417" s="31" t="s">
        <v>309</v>
      </c>
      <c r="B417" s="31" t="s">
        <v>405</v>
      </c>
      <c r="C417" s="31" t="s">
        <v>9</v>
      </c>
      <c r="D417" s="31">
        <v>10</v>
      </c>
      <c r="E417" s="37"/>
      <c r="F417" s="39" t="s">
        <v>715</v>
      </c>
      <c r="G417" s="31">
        <v>46516</v>
      </c>
      <c r="H417" s="33" t="s">
        <v>1471</v>
      </c>
    </row>
    <row r="418" spans="1:8" ht="17.25" x14ac:dyDescent="0.3">
      <c r="A418" s="31" t="s">
        <v>309</v>
      </c>
      <c r="B418" s="31" t="s">
        <v>406</v>
      </c>
      <c r="C418" s="31" t="s">
        <v>9</v>
      </c>
      <c r="D418" s="31">
        <v>10</v>
      </c>
      <c r="E418" s="37"/>
      <c r="F418" s="39" t="s">
        <v>715</v>
      </c>
      <c r="G418" s="31">
        <v>46513</v>
      </c>
      <c r="H418" s="33" t="s">
        <v>1472</v>
      </c>
    </row>
    <row r="419" spans="1:8" ht="17.25" x14ac:dyDescent="0.3">
      <c r="A419" s="31" t="s">
        <v>309</v>
      </c>
      <c r="B419" s="31" t="s">
        <v>407</v>
      </c>
      <c r="C419" s="31" t="s">
        <v>9</v>
      </c>
      <c r="D419" s="31">
        <v>10</v>
      </c>
      <c r="E419" s="38"/>
      <c r="F419" s="39" t="s">
        <v>715</v>
      </c>
      <c r="G419" s="31">
        <v>46515</v>
      </c>
      <c r="H419" s="33" t="s">
        <v>1473</v>
      </c>
    </row>
    <row r="420" spans="1:8" ht="17.25" x14ac:dyDescent="0.3">
      <c r="A420" s="31" t="s">
        <v>309</v>
      </c>
      <c r="B420" s="31" t="s">
        <v>408</v>
      </c>
      <c r="C420" s="31" t="s">
        <v>9</v>
      </c>
      <c r="D420" s="31">
        <v>5</v>
      </c>
      <c r="E420" s="38"/>
      <c r="F420" s="39" t="s">
        <v>715</v>
      </c>
      <c r="G420" s="31">
        <v>47465</v>
      </c>
      <c r="H420" s="33" t="s">
        <v>1474</v>
      </c>
    </row>
    <row r="421" spans="1:8" ht="17.25" x14ac:dyDescent="0.3">
      <c r="A421" s="31" t="s">
        <v>309</v>
      </c>
      <c r="B421" s="31" t="s">
        <v>409</v>
      </c>
      <c r="C421" s="31" t="s">
        <v>9</v>
      </c>
      <c r="D421" s="31">
        <v>5</v>
      </c>
      <c r="E421" s="37"/>
      <c r="F421" s="39" t="s">
        <v>715</v>
      </c>
      <c r="G421" s="31">
        <v>47461</v>
      </c>
      <c r="H421" s="33" t="s">
        <v>1475</v>
      </c>
    </row>
    <row r="422" spans="1:8" ht="17.25" x14ac:dyDescent="0.3">
      <c r="A422" s="31" t="s">
        <v>309</v>
      </c>
      <c r="B422" s="31" t="s">
        <v>410</v>
      </c>
      <c r="C422" s="31" t="s">
        <v>9</v>
      </c>
      <c r="D422" s="31">
        <v>5</v>
      </c>
      <c r="E422" s="37"/>
      <c r="F422" s="39" t="s">
        <v>715</v>
      </c>
      <c r="G422" s="31">
        <v>47460</v>
      </c>
      <c r="H422" s="33" t="s">
        <v>1476</v>
      </c>
    </row>
    <row r="423" spans="1:8" ht="17.25" x14ac:dyDescent="0.3">
      <c r="A423" s="31" t="s">
        <v>309</v>
      </c>
      <c r="B423" s="31" t="s">
        <v>411</v>
      </c>
      <c r="C423" s="31" t="s">
        <v>9</v>
      </c>
      <c r="D423" s="31">
        <v>5</v>
      </c>
      <c r="E423" s="37"/>
      <c r="F423" s="39" t="s">
        <v>715</v>
      </c>
      <c r="G423" s="31">
        <v>40110</v>
      </c>
      <c r="H423" s="33" t="s">
        <v>1477</v>
      </c>
    </row>
    <row r="424" spans="1:8" ht="17.25" x14ac:dyDescent="0.3">
      <c r="A424" s="31" t="s">
        <v>309</v>
      </c>
      <c r="B424" s="31" t="s">
        <v>412</v>
      </c>
      <c r="C424" s="31" t="s">
        <v>9</v>
      </c>
      <c r="D424" s="31">
        <v>5</v>
      </c>
      <c r="E424" s="37"/>
      <c r="F424" s="39" t="s">
        <v>715</v>
      </c>
      <c r="G424" s="31">
        <v>40114</v>
      </c>
      <c r="H424" s="33" t="s">
        <v>1478</v>
      </c>
    </row>
    <row r="425" spans="1:8" ht="17.25" x14ac:dyDescent="0.3">
      <c r="A425" s="31" t="s">
        <v>309</v>
      </c>
      <c r="B425" s="31" t="s">
        <v>413</v>
      </c>
      <c r="C425" s="31" t="s">
        <v>9</v>
      </c>
      <c r="D425" s="31">
        <v>5</v>
      </c>
      <c r="E425" s="38"/>
      <c r="F425" s="39" t="s">
        <v>715</v>
      </c>
      <c r="G425" s="31">
        <v>40109</v>
      </c>
      <c r="H425" s="33" t="s">
        <v>1400</v>
      </c>
    </row>
    <row r="426" spans="1:8" ht="17.25" x14ac:dyDescent="0.3">
      <c r="A426" s="31" t="s">
        <v>309</v>
      </c>
      <c r="B426" s="31" t="s">
        <v>414</v>
      </c>
      <c r="C426" s="31" t="s">
        <v>9</v>
      </c>
      <c r="D426" s="31">
        <v>5</v>
      </c>
      <c r="E426" s="37"/>
      <c r="F426" s="39" t="s">
        <v>715</v>
      </c>
      <c r="G426" s="31">
        <v>48882</v>
      </c>
      <c r="H426" s="33" t="s">
        <v>1479</v>
      </c>
    </row>
    <row r="427" spans="1:8" ht="17.25" x14ac:dyDescent="0.3">
      <c r="A427" s="31" t="s">
        <v>309</v>
      </c>
      <c r="B427" s="31" t="s">
        <v>415</v>
      </c>
      <c r="C427" s="31" t="s">
        <v>9</v>
      </c>
      <c r="D427" s="31">
        <v>5</v>
      </c>
      <c r="E427" s="37"/>
      <c r="F427" s="39" t="s">
        <v>715</v>
      </c>
      <c r="G427" s="31">
        <v>47286</v>
      </c>
      <c r="H427" s="33" t="s">
        <v>1480</v>
      </c>
    </row>
    <row r="428" spans="1:8" ht="17.25" x14ac:dyDescent="0.3">
      <c r="A428" s="31" t="s">
        <v>309</v>
      </c>
      <c r="B428" s="31" t="s">
        <v>416</v>
      </c>
      <c r="C428" s="31" t="s">
        <v>9</v>
      </c>
      <c r="D428" s="31">
        <v>5</v>
      </c>
      <c r="E428" s="37"/>
      <c r="F428" s="39" t="s">
        <v>715</v>
      </c>
      <c r="G428" s="31">
        <v>40105</v>
      </c>
      <c r="H428" s="33" t="s">
        <v>1401</v>
      </c>
    </row>
    <row r="429" spans="1:8" ht="17.25" x14ac:dyDescent="0.3">
      <c r="A429" s="31" t="s">
        <v>309</v>
      </c>
      <c r="B429" s="31" t="s">
        <v>417</v>
      </c>
      <c r="C429" s="31" t="s">
        <v>9</v>
      </c>
      <c r="D429" s="31">
        <v>10</v>
      </c>
      <c r="E429" s="37"/>
      <c r="F429" s="39" t="s">
        <v>715</v>
      </c>
      <c r="G429" s="31">
        <v>40107</v>
      </c>
      <c r="H429" s="33" t="s">
        <v>1402</v>
      </c>
    </row>
    <row r="430" spans="1:8" ht="17.25" x14ac:dyDescent="0.3">
      <c r="A430" s="31" t="s">
        <v>309</v>
      </c>
      <c r="B430" s="31" t="s">
        <v>418</v>
      </c>
      <c r="C430" s="31" t="s">
        <v>9</v>
      </c>
      <c r="D430" s="31">
        <v>5</v>
      </c>
      <c r="E430" s="38"/>
      <c r="F430" s="39" t="s">
        <v>715</v>
      </c>
      <c r="G430" s="31">
        <v>47137</v>
      </c>
      <c r="H430" s="33" t="s">
        <v>1403</v>
      </c>
    </row>
    <row r="431" spans="1:8" ht="17.25" x14ac:dyDescent="0.3">
      <c r="A431" s="31" t="s">
        <v>309</v>
      </c>
      <c r="B431" s="31" t="s">
        <v>419</v>
      </c>
      <c r="C431" s="31" t="s">
        <v>9</v>
      </c>
      <c r="D431" s="31">
        <v>2</v>
      </c>
      <c r="E431" s="37"/>
      <c r="F431" s="39" t="s">
        <v>715</v>
      </c>
      <c r="G431" s="31">
        <v>49820</v>
      </c>
      <c r="H431" s="33" t="s">
        <v>1404</v>
      </c>
    </row>
    <row r="432" spans="1:8" ht="17.25" x14ac:dyDescent="0.3">
      <c r="A432" s="31" t="s">
        <v>309</v>
      </c>
      <c r="B432" s="31" t="s">
        <v>420</v>
      </c>
      <c r="C432" s="31" t="s">
        <v>9</v>
      </c>
      <c r="D432" s="31">
        <v>5</v>
      </c>
      <c r="E432" s="38"/>
      <c r="F432" s="39" t="s">
        <v>715</v>
      </c>
      <c r="G432" s="31">
        <v>43726</v>
      </c>
      <c r="H432" s="33" t="s">
        <v>1563</v>
      </c>
    </row>
    <row r="433" spans="1:8" ht="17.25" x14ac:dyDescent="0.3">
      <c r="A433" s="31" t="s">
        <v>309</v>
      </c>
      <c r="B433" s="31" t="s">
        <v>421</v>
      </c>
      <c r="C433" s="31" t="s">
        <v>9</v>
      </c>
      <c r="D433" s="31">
        <v>1</v>
      </c>
      <c r="E433" s="37"/>
      <c r="F433" s="39" t="s">
        <v>715</v>
      </c>
      <c r="G433" s="31">
        <v>47796</v>
      </c>
      <c r="H433" s="33" t="s">
        <v>1405</v>
      </c>
    </row>
    <row r="434" spans="1:8" ht="17.25" x14ac:dyDescent="0.3">
      <c r="A434" s="31" t="s">
        <v>422</v>
      </c>
      <c r="B434" s="31" t="s">
        <v>423</v>
      </c>
      <c r="C434" s="31" t="s">
        <v>9</v>
      </c>
      <c r="D434" s="31">
        <v>1</v>
      </c>
      <c r="E434" s="37"/>
      <c r="F434" s="39" t="s">
        <v>715</v>
      </c>
      <c r="G434" s="31">
        <v>22127</v>
      </c>
      <c r="H434" s="33" t="s">
        <v>1656</v>
      </c>
    </row>
    <row r="435" spans="1:8" ht="17.25" x14ac:dyDescent="0.3">
      <c r="A435" s="31" t="s">
        <v>422</v>
      </c>
      <c r="B435" s="31" t="s">
        <v>424</v>
      </c>
      <c r="C435" s="31" t="s">
        <v>9</v>
      </c>
      <c r="D435" s="31">
        <v>2</v>
      </c>
      <c r="E435" s="37"/>
      <c r="F435" s="39" t="s">
        <v>715</v>
      </c>
      <c r="G435" s="31">
        <v>47382</v>
      </c>
      <c r="H435" s="33" t="s">
        <v>1583</v>
      </c>
    </row>
    <row r="436" spans="1:8" ht="17.25" x14ac:dyDescent="0.3">
      <c r="A436" s="31" t="s">
        <v>422</v>
      </c>
      <c r="B436" s="31" t="s">
        <v>425</v>
      </c>
      <c r="C436" s="31" t="s">
        <v>9</v>
      </c>
      <c r="D436" s="31">
        <v>2</v>
      </c>
      <c r="E436" s="38"/>
      <c r="F436" s="39" t="s">
        <v>715</v>
      </c>
      <c r="G436" s="31">
        <v>47381</v>
      </c>
      <c r="H436" s="33" t="s">
        <v>1590</v>
      </c>
    </row>
    <row r="437" spans="1:8" ht="17.25" x14ac:dyDescent="0.3">
      <c r="A437" s="31" t="s">
        <v>422</v>
      </c>
      <c r="B437" s="31" t="s">
        <v>426</v>
      </c>
      <c r="C437" s="31" t="s">
        <v>9</v>
      </c>
      <c r="D437" s="31">
        <v>2</v>
      </c>
      <c r="E437" s="37"/>
      <c r="F437" s="39" t="s">
        <v>715</v>
      </c>
      <c r="G437" s="31">
        <v>45969</v>
      </c>
      <c r="H437" s="33" t="s">
        <v>1596</v>
      </c>
    </row>
    <row r="438" spans="1:8" ht="17.25" x14ac:dyDescent="0.3">
      <c r="A438" s="31" t="s">
        <v>422</v>
      </c>
      <c r="B438" s="31" t="s">
        <v>427</v>
      </c>
      <c r="C438" s="31" t="s">
        <v>9</v>
      </c>
      <c r="D438" s="31">
        <v>3</v>
      </c>
      <c r="E438" s="37"/>
      <c r="F438" s="39" t="s">
        <v>715</v>
      </c>
      <c r="G438" s="31">
        <v>22489</v>
      </c>
      <c r="H438" s="33" t="s">
        <v>1597</v>
      </c>
    </row>
    <row r="439" spans="1:8" ht="17.25" x14ac:dyDescent="0.3">
      <c r="A439" s="31" t="s">
        <v>422</v>
      </c>
      <c r="B439" s="31" t="s">
        <v>656</v>
      </c>
      <c r="C439" s="31" t="s">
        <v>9</v>
      </c>
      <c r="D439" s="31">
        <v>3</v>
      </c>
      <c r="E439" s="38"/>
      <c r="F439" s="39" t="s">
        <v>715</v>
      </c>
      <c r="G439" s="31">
        <v>49755</v>
      </c>
      <c r="H439" s="33" t="s">
        <v>1597</v>
      </c>
    </row>
    <row r="440" spans="1:8" ht="17.25" x14ac:dyDescent="0.3">
      <c r="A440" s="31" t="s">
        <v>422</v>
      </c>
      <c r="B440" s="31" t="s">
        <v>428</v>
      </c>
      <c r="C440" s="31" t="s">
        <v>9</v>
      </c>
      <c r="D440" s="31">
        <v>2</v>
      </c>
      <c r="E440" s="37"/>
      <c r="F440" s="39" t="s">
        <v>715</v>
      </c>
      <c r="G440" s="31">
        <v>45964</v>
      </c>
      <c r="H440" s="33" t="s">
        <v>1598</v>
      </c>
    </row>
    <row r="441" spans="1:8" ht="17.25" x14ac:dyDescent="0.3">
      <c r="A441" s="31" t="s">
        <v>422</v>
      </c>
      <c r="B441" s="31" t="s">
        <v>48</v>
      </c>
      <c r="C441" s="31" t="s">
        <v>9</v>
      </c>
      <c r="D441" s="31">
        <v>10</v>
      </c>
      <c r="E441" s="37"/>
      <c r="F441" s="39" t="s">
        <v>715</v>
      </c>
      <c r="G441" s="31">
        <v>45571</v>
      </c>
      <c r="H441" s="33" t="s">
        <v>745</v>
      </c>
    </row>
    <row r="442" spans="1:8" ht="17.25" x14ac:dyDescent="0.3">
      <c r="A442" s="31" t="s">
        <v>422</v>
      </c>
      <c r="B442" s="31" t="s">
        <v>429</v>
      </c>
      <c r="C442" s="31" t="s">
        <v>9</v>
      </c>
      <c r="D442" s="31">
        <v>2</v>
      </c>
      <c r="E442" s="37"/>
      <c r="F442" s="39" t="s">
        <v>715</v>
      </c>
      <c r="G442" s="31">
        <v>48653</v>
      </c>
      <c r="H442" s="33" t="s">
        <v>1615</v>
      </c>
    </row>
    <row r="443" spans="1:8" ht="17.25" x14ac:dyDescent="0.3">
      <c r="A443" s="31" t="s">
        <v>422</v>
      </c>
      <c r="B443" s="31" t="s">
        <v>430</v>
      </c>
      <c r="C443" s="31" t="s">
        <v>9</v>
      </c>
      <c r="D443" s="31">
        <v>2</v>
      </c>
      <c r="E443" s="37"/>
      <c r="F443" s="39" t="s">
        <v>715</v>
      </c>
      <c r="G443" s="31">
        <v>47217</v>
      </c>
      <c r="H443" s="33" t="s">
        <v>1618</v>
      </c>
    </row>
    <row r="444" spans="1:8" ht="17.25" x14ac:dyDescent="0.3">
      <c r="A444" s="31" t="s">
        <v>422</v>
      </c>
      <c r="B444" s="31" t="s">
        <v>431</v>
      </c>
      <c r="C444" s="31" t="s">
        <v>9</v>
      </c>
      <c r="D444" s="31">
        <v>2</v>
      </c>
      <c r="E444" s="37"/>
      <c r="F444" s="39" t="s">
        <v>715</v>
      </c>
      <c r="G444" s="31">
        <v>49990</v>
      </c>
      <c r="H444" s="33" t="s">
        <v>1668</v>
      </c>
    </row>
    <row r="445" spans="1:8" ht="17.25" x14ac:dyDescent="0.3">
      <c r="A445" s="31" t="s">
        <v>422</v>
      </c>
      <c r="B445" s="31" t="s">
        <v>432</v>
      </c>
      <c r="C445" s="31" t="s">
        <v>9</v>
      </c>
      <c r="D445" s="31">
        <v>1</v>
      </c>
      <c r="E445" s="37"/>
      <c r="F445" s="39" t="s">
        <v>715</v>
      </c>
      <c r="G445" s="31">
        <v>21058</v>
      </c>
      <c r="H445" s="33" t="s">
        <v>1654</v>
      </c>
    </row>
    <row r="446" spans="1:8" ht="17.25" x14ac:dyDescent="0.3">
      <c r="A446" s="31" t="s">
        <v>422</v>
      </c>
      <c r="B446" s="31" t="s">
        <v>433</v>
      </c>
      <c r="C446" s="31" t="s">
        <v>9</v>
      </c>
      <c r="D446" s="31">
        <v>2</v>
      </c>
      <c r="E446" s="38"/>
      <c r="F446" s="39" t="s">
        <v>715</v>
      </c>
      <c r="G446" s="31">
        <v>45960</v>
      </c>
      <c r="H446" s="33" t="s">
        <v>1664</v>
      </c>
    </row>
    <row r="447" spans="1:8" ht="17.25" x14ac:dyDescent="0.3">
      <c r="A447" s="31" t="s">
        <v>422</v>
      </c>
      <c r="B447" s="31" t="s">
        <v>434</v>
      </c>
      <c r="C447" s="31" t="s">
        <v>9</v>
      </c>
      <c r="D447" s="31">
        <v>1</v>
      </c>
      <c r="E447" s="37"/>
      <c r="F447" s="39" t="s">
        <v>715</v>
      </c>
      <c r="G447" s="31">
        <v>45963</v>
      </c>
      <c r="H447" s="33" t="s">
        <v>1623</v>
      </c>
    </row>
    <row r="448" spans="1:8" ht="17.25" x14ac:dyDescent="0.3">
      <c r="A448" s="31" t="s">
        <v>422</v>
      </c>
      <c r="B448" s="31" t="s">
        <v>435</v>
      </c>
      <c r="C448" s="31" t="s">
        <v>9</v>
      </c>
      <c r="D448" s="31">
        <v>2</v>
      </c>
      <c r="E448" s="37"/>
      <c r="F448" s="39" t="s">
        <v>715</v>
      </c>
      <c r="G448" s="31">
        <v>45962</v>
      </c>
      <c r="H448" s="33" t="s">
        <v>1624</v>
      </c>
    </row>
    <row r="449" spans="1:8" ht="17.25" x14ac:dyDescent="0.3">
      <c r="A449" s="31" t="s">
        <v>422</v>
      </c>
      <c r="B449" s="31" t="s">
        <v>436</v>
      </c>
      <c r="C449" s="31" t="s">
        <v>9</v>
      </c>
      <c r="D449" s="31">
        <v>1</v>
      </c>
      <c r="E449" s="38"/>
      <c r="F449" s="39" t="s">
        <v>715</v>
      </c>
      <c r="G449" s="31">
        <v>45961</v>
      </c>
      <c r="H449" s="33" t="s">
        <v>1665</v>
      </c>
    </row>
    <row r="450" spans="1:8" ht="17.25" x14ac:dyDescent="0.3">
      <c r="A450" s="31" t="s">
        <v>422</v>
      </c>
      <c r="B450" s="31" t="s">
        <v>437</v>
      </c>
      <c r="C450" s="31" t="s">
        <v>638</v>
      </c>
      <c r="D450" s="31"/>
      <c r="E450" s="37">
        <v>10</v>
      </c>
      <c r="F450" s="39" t="s">
        <v>715</v>
      </c>
      <c r="G450" s="31">
        <v>20222</v>
      </c>
      <c r="H450" s="33" t="s">
        <v>1676</v>
      </c>
    </row>
    <row r="451" spans="1:8" ht="17.25" x14ac:dyDescent="0.3">
      <c r="A451" s="31" t="s">
        <v>422</v>
      </c>
      <c r="B451" s="31" t="s">
        <v>438</v>
      </c>
      <c r="C451" s="31" t="s">
        <v>9</v>
      </c>
      <c r="D451" s="31">
        <v>2</v>
      </c>
      <c r="E451" s="37"/>
      <c r="F451" s="39" t="s">
        <v>715</v>
      </c>
      <c r="G451" s="31">
        <v>40013</v>
      </c>
      <c r="H451" s="33" t="s">
        <v>1661</v>
      </c>
    </row>
    <row r="452" spans="1:8" ht="17.25" x14ac:dyDescent="0.3">
      <c r="A452" s="31" t="s">
        <v>422</v>
      </c>
      <c r="B452" s="31" t="s">
        <v>439</v>
      </c>
      <c r="C452" s="31" t="s">
        <v>638</v>
      </c>
      <c r="D452" s="31">
        <v>30</v>
      </c>
      <c r="E452" s="37">
        <v>10</v>
      </c>
      <c r="F452" s="39" t="s">
        <v>715</v>
      </c>
      <c r="G452" s="31">
        <v>37756</v>
      </c>
      <c r="H452" s="33" t="s">
        <v>1677</v>
      </c>
    </row>
    <row r="453" spans="1:8" ht="17.25" x14ac:dyDescent="0.3">
      <c r="A453" s="31" t="s">
        <v>422</v>
      </c>
      <c r="B453" s="31" t="s">
        <v>440</v>
      </c>
      <c r="C453" s="31" t="s">
        <v>9</v>
      </c>
      <c r="D453" s="31"/>
      <c r="E453" s="38">
        <v>10</v>
      </c>
      <c r="F453" s="39" t="s">
        <v>715</v>
      </c>
      <c r="G453" s="31">
        <v>37974</v>
      </c>
      <c r="H453" s="33" t="s">
        <v>1678</v>
      </c>
    </row>
    <row r="454" spans="1:8" ht="17.25" x14ac:dyDescent="0.3">
      <c r="A454" s="31" t="s">
        <v>422</v>
      </c>
      <c r="B454" s="31" t="s">
        <v>441</v>
      </c>
      <c r="C454" s="31" t="s">
        <v>9</v>
      </c>
      <c r="D454" s="31">
        <v>2</v>
      </c>
      <c r="E454" s="37"/>
      <c r="F454" s="39" t="s">
        <v>715</v>
      </c>
      <c r="G454" s="31">
        <v>40012</v>
      </c>
      <c r="H454" s="33" t="s">
        <v>1660</v>
      </c>
    </row>
    <row r="455" spans="1:8" ht="17.25" x14ac:dyDescent="0.3">
      <c r="A455" s="31" t="s">
        <v>422</v>
      </c>
      <c r="B455" s="31" t="s">
        <v>442</v>
      </c>
      <c r="C455" s="31" t="s">
        <v>9</v>
      </c>
      <c r="D455" s="31">
        <v>2</v>
      </c>
      <c r="E455" s="38"/>
      <c r="F455" s="39" t="s">
        <v>715</v>
      </c>
      <c r="G455" s="31">
        <v>45965</v>
      </c>
      <c r="H455" s="33" t="s">
        <v>1633</v>
      </c>
    </row>
    <row r="456" spans="1:8" ht="17.25" x14ac:dyDescent="0.3">
      <c r="A456" s="31" t="s">
        <v>422</v>
      </c>
      <c r="B456" s="31" t="s">
        <v>443</v>
      </c>
      <c r="C456" s="31" t="s">
        <v>9</v>
      </c>
      <c r="D456" s="31">
        <v>2</v>
      </c>
      <c r="E456" s="37"/>
      <c r="F456" s="39" t="s">
        <v>715</v>
      </c>
      <c r="G456" s="31">
        <v>45967</v>
      </c>
      <c r="H456" s="33" t="s">
        <v>1636</v>
      </c>
    </row>
    <row r="457" spans="1:8" ht="17.25" x14ac:dyDescent="0.3">
      <c r="A457" s="31" t="s">
        <v>422</v>
      </c>
      <c r="B457" s="31" t="s">
        <v>444</v>
      </c>
      <c r="C457" s="31" t="s">
        <v>638</v>
      </c>
      <c r="D457" s="31"/>
      <c r="E457" s="38">
        <v>10</v>
      </c>
      <c r="F457" s="39" t="s">
        <v>715</v>
      </c>
      <c r="G457" s="31">
        <v>37526</v>
      </c>
      <c r="H457" s="33" t="s">
        <v>1679</v>
      </c>
    </row>
    <row r="458" spans="1:8" ht="17.25" x14ac:dyDescent="0.3">
      <c r="A458" s="31" t="s">
        <v>422</v>
      </c>
      <c r="B458" s="31" t="s">
        <v>445</v>
      </c>
      <c r="C458" s="31" t="s">
        <v>9</v>
      </c>
      <c r="D458" s="31">
        <v>2</v>
      </c>
      <c r="E458" s="37"/>
      <c r="F458" s="39" t="s">
        <v>715</v>
      </c>
      <c r="G458" s="31">
        <v>40007</v>
      </c>
      <c r="H458" s="33" t="s">
        <v>1658</v>
      </c>
    </row>
    <row r="459" spans="1:8" ht="17.25" x14ac:dyDescent="0.3">
      <c r="A459" s="31" t="s">
        <v>422</v>
      </c>
      <c r="B459" s="31" t="s">
        <v>613</v>
      </c>
      <c r="C459" s="31" t="s">
        <v>667</v>
      </c>
      <c r="D459" s="31">
        <v>30</v>
      </c>
      <c r="E459" s="37"/>
      <c r="F459" s="39" t="s">
        <v>715</v>
      </c>
      <c r="G459" s="31"/>
      <c r="H459" s="33"/>
    </row>
    <row r="460" spans="1:8" ht="17.25" x14ac:dyDescent="0.3">
      <c r="A460" s="31" t="s">
        <v>422</v>
      </c>
      <c r="B460" s="31" t="s">
        <v>446</v>
      </c>
      <c r="C460" s="31" t="s">
        <v>667</v>
      </c>
      <c r="D460" s="31">
        <v>30</v>
      </c>
      <c r="E460" s="37"/>
      <c r="F460" s="39" t="s">
        <v>715</v>
      </c>
      <c r="G460" s="31"/>
      <c r="H460" s="33"/>
    </row>
    <row r="461" spans="1:8" ht="17.25" x14ac:dyDescent="0.3">
      <c r="A461" s="31" t="s">
        <v>422</v>
      </c>
      <c r="B461" s="31" t="s">
        <v>447</v>
      </c>
      <c r="C461" s="31" t="s">
        <v>638</v>
      </c>
      <c r="D461" s="31"/>
      <c r="E461" s="37">
        <v>20</v>
      </c>
      <c r="F461" s="39" t="s">
        <v>715</v>
      </c>
      <c r="G461" s="31"/>
      <c r="H461" s="33" t="s">
        <v>1680</v>
      </c>
    </row>
    <row r="462" spans="1:8" ht="17.25" x14ac:dyDescent="0.3">
      <c r="A462" s="31" t="s">
        <v>422</v>
      </c>
      <c r="B462" s="31" t="s">
        <v>448</v>
      </c>
      <c r="C462" s="31" t="s">
        <v>9</v>
      </c>
      <c r="D462" s="31">
        <v>2</v>
      </c>
      <c r="E462" s="37"/>
      <c r="F462" s="39" t="s">
        <v>715</v>
      </c>
      <c r="G462" s="31">
        <v>47379</v>
      </c>
      <c r="H462" s="33" t="s">
        <v>1645</v>
      </c>
    </row>
    <row r="463" spans="1:8" ht="17.25" x14ac:dyDescent="0.3">
      <c r="A463" s="31" t="s">
        <v>422</v>
      </c>
      <c r="B463" s="31" t="s">
        <v>449</v>
      </c>
      <c r="C463" s="31" t="s">
        <v>9</v>
      </c>
      <c r="D463" s="31">
        <v>2</v>
      </c>
      <c r="E463" s="37"/>
      <c r="F463" s="39" t="s">
        <v>715</v>
      </c>
      <c r="G463" s="31">
        <v>21096</v>
      </c>
      <c r="H463" s="33" t="s">
        <v>1673</v>
      </c>
    </row>
    <row r="464" spans="1:8" ht="17.25" x14ac:dyDescent="0.3">
      <c r="A464" s="31" t="s">
        <v>422</v>
      </c>
      <c r="B464" s="31" t="s">
        <v>450</v>
      </c>
      <c r="C464" s="31" t="s">
        <v>9</v>
      </c>
      <c r="D464" s="31">
        <v>2</v>
      </c>
      <c r="E464" s="37"/>
      <c r="F464" s="39" t="s">
        <v>715</v>
      </c>
      <c r="G464" s="31">
        <v>21097</v>
      </c>
      <c r="H464" s="33" t="s">
        <v>1655</v>
      </c>
    </row>
    <row r="465" spans="1:8" ht="17.25" x14ac:dyDescent="0.3">
      <c r="A465" s="31" t="s">
        <v>422</v>
      </c>
      <c r="B465" s="31" t="s">
        <v>451</v>
      </c>
      <c r="C465" s="31" t="s">
        <v>9</v>
      </c>
      <c r="D465" s="31">
        <v>2</v>
      </c>
      <c r="E465" s="37"/>
      <c r="F465" s="39" t="s">
        <v>715</v>
      </c>
      <c r="G465" s="31">
        <v>40008</v>
      </c>
      <c r="H465" s="33" t="s">
        <v>1659</v>
      </c>
    </row>
    <row r="466" spans="1:8" ht="17.25" x14ac:dyDescent="0.3">
      <c r="A466" s="31" t="s">
        <v>452</v>
      </c>
      <c r="B466" s="31" t="s">
        <v>453</v>
      </c>
      <c r="C466" s="31" t="s">
        <v>9</v>
      </c>
      <c r="D466" s="31">
        <v>15</v>
      </c>
      <c r="E466" s="37"/>
      <c r="F466" s="39" t="s">
        <v>715</v>
      </c>
      <c r="G466" s="31">
        <v>42384</v>
      </c>
      <c r="H466" s="33" t="s">
        <v>1690</v>
      </c>
    </row>
    <row r="467" spans="1:8" ht="17.25" x14ac:dyDescent="0.3">
      <c r="A467" s="31" t="s">
        <v>452</v>
      </c>
      <c r="B467" s="31" t="s">
        <v>454</v>
      </c>
      <c r="C467" s="31" t="s">
        <v>9</v>
      </c>
      <c r="D467" s="31">
        <v>15</v>
      </c>
      <c r="E467" s="38"/>
      <c r="F467" s="39" t="s">
        <v>715</v>
      </c>
      <c r="G467" s="31">
        <v>42307</v>
      </c>
      <c r="H467" s="33" t="s">
        <v>1691</v>
      </c>
    </row>
    <row r="468" spans="1:8" ht="17.25" x14ac:dyDescent="0.3">
      <c r="A468" s="31" t="s">
        <v>452</v>
      </c>
      <c r="B468" s="31" t="s">
        <v>455</v>
      </c>
      <c r="C468" s="31" t="s">
        <v>9</v>
      </c>
      <c r="D468" s="31">
        <v>15</v>
      </c>
      <c r="E468" s="37"/>
      <c r="F468" s="39" t="s">
        <v>715</v>
      </c>
      <c r="G468" s="31">
        <v>42385</v>
      </c>
      <c r="H468" s="33" t="s">
        <v>1692</v>
      </c>
    </row>
    <row r="469" spans="1:8" ht="17.25" x14ac:dyDescent="0.3">
      <c r="A469" s="31" t="s">
        <v>452</v>
      </c>
      <c r="B469" s="31" t="s">
        <v>456</v>
      </c>
      <c r="C469" s="31" t="s">
        <v>9</v>
      </c>
      <c r="D469" s="31">
        <v>5</v>
      </c>
      <c r="E469" s="37"/>
      <c r="F469" s="39" t="s">
        <v>715</v>
      </c>
      <c r="G469" s="31">
        <v>44364</v>
      </c>
      <c r="H469" s="33" t="s">
        <v>1695</v>
      </c>
    </row>
    <row r="470" spans="1:8" ht="17.25" x14ac:dyDescent="0.3">
      <c r="A470" s="31" t="s">
        <v>452</v>
      </c>
      <c r="B470" s="31" t="s">
        <v>457</v>
      </c>
      <c r="C470" s="31" t="s">
        <v>9</v>
      </c>
      <c r="D470" s="31">
        <v>5</v>
      </c>
      <c r="E470" s="37"/>
      <c r="F470" s="39" t="s">
        <v>715</v>
      </c>
      <c r="G470" s="31">
        <v>44615</v>
      </c>
      <c r="H470" s="33" t="s">
        <v>1696</v>
      </c>
    </row>
    <row r="471" spans="1:8" ht="17.25" x14ac:dyDescent="0.3">
      <c r="A471" s="31" t="s">
        <v>452</v>
      </c>
      <c r="B471" s="31" t="s">
        <v>458</v>
      </c>
      <c r="C471" s="31" t="s">
        <v>9</v>
      </c>
      <c r="D471" s="31">
        <v>5</v>
      </c>
      <c r="E471" s="37"/>
      <c r="F471" s="39" t="s">
        <v>715</v>
      </c>
      <c r="G471" s="31">
        <v>49432</v>
      </c>
      <c r="H471" s="33" t="s">
        <v>1684</v>
      </c>
    </row>
    <row r="472" spans="1:8" ht="17.25" x14ac:dyDescent="0.3">
      <c r="A472" s="31" t="s">
        <v>452</v>
      </c>
      <c r="B472" s="31" t="s">
        <v>459</v>
      </c>
      <c r="C472" s="31" t="s">
        <v>9</v>
      </c>
      <c r="D472" s="31">
        <v>5</v>
      </c>
      <c r="E472" s="37"/>
      <c r="F472" s="39" t="s">
        <v>715</v>
      </c>
      <c r="G472" s="31">
        <v>48063</v>
      </c>
      <c r="H472" s="33" t="s">
        <v>1699</v>
      </c>
    </row>
    <row r="473" spans="1:8" ht="17.25" x14ac:dyDescent="0.3">
      <c r="A473" s="31" t="s">
        <v>452</v>
      </c>
      <c r="B473" s="31" t="s">
        <v>460</v>
      </c>
      <c r="C473" s="31" t="s">
        <v>9</v>
      </c>
      <c r="D473" s="31">
        <v>5</v>
      </c>
      <c r="E473" s="37"/>
      <c r="F473" s="39" t="s">
        <v>715</v>
      </c>
      <c r="G473" s="31">
        <v>47572</v>
      </c>
      <c r="H473" s="33" t="s">
        <v>813</v>
      </c>
    </row>
    <row r="474" spans="1:8" ht="17.25" x14ac:dyDescent="0.3">
      <c r="A474" s="31" t="s">
        <v>452</v>
      </c>
      <c r="B474" s="31" t="s">
        <v>461</v>
      </c>
      <c r="C474" s="31" t="s">
        <v>9</v>
      </c>
      <c r="D474" s="31">
        <v>5</v>
      </c>
      <c r="E474" s="37"/>
      <c r="F474" s="39" t="s">
        <v>715</v>
      </c>
      <c r="G474" s="31">
        <v>44491</v>
      </c>
      <c r="H474" s="33" t="s">
        <v>819</v>
      </c>
    </row>
    <row r="475" spans="1:8" ht="17.25" x14ac:dyDescent="0.3">
      <c r="A475" s="31" t="s">
        <v>452</v>
      </c>
      <c r="B475" s="31" t="s">
        <v>462</v>
      </c>
      <c r="C475" s="31" t="s">
        <v>9</v>
      </c>
      <c r="D475" s="31">
        <v>10</v>
      </c>
      <c r="E475" s="37"/>
      <c r="F475" s="39" t="s">
        <v>715</v>
      </c>
      <c r="G475" s="31">
        <v>42302</v>
      </c>
      <c r="H475" s="33" t="s">
        <v>1700</v>
      </c>
    </row>
    <row r="476" spans="1:8" ht="17.25" x14ac:dyDescent="0.3">
      <c r="A476" s="31" t="s">
        <v>452</v>
      </c>
      <c r="B476" s="31" t="s">
        <v>463</v>
      </c>
      <c r="C476" s="31" t="s">
        <v>9</v>
      </c>
      <c r="D476" s="31">
        <v>2</v>
      </c>
      <c r="E476" s="37"/>
      <c r="F476" s="39" t="s">
        <v>715</v>
      </c>
      <c r="G476" s="31">
        <v>49682</v>
      </c>
      <c r="H476" s="33" t="s">
        <v>1686</v>
      </c>
    </row>
    <row r="477" spans="1:8" ht="17.25" x14ac:dyDescent="0.3">
      <c r="A477" s="31" t="s">
        <v>452</v>
      </c>
      <c r="B477" s="31" t="s">
        <v>464</v>
      </c>
      <c r="C477" s="31" t="s">
        <v>9</v>
      </c>
      <c r="D477" s="31">
        <v>1</v>
      </c>
      <c r="E477" s="37"/>
      <c r="F477" s="39" t="s">
        <v>715</v>
      </c>
      <c r="G477" s="31">
        <v>40824</v>
      </c>
      <c r="H477" s="33" t="s">
        <v>918</v>
      </c>
    </row>
    <row r="478" spans="1:8" ht="17.25" x14ac:dyDescent="0.3">
      <c r="A478" s="31" t="s">
        <v>452</v>
      </c>
      <c r="B478" s="31" t="s">
        <v>465</v>
      </c>
      <c r="C478" s="31" t="s">
        <v>9</v>
      </c>
      <c r="D478" s="31">
        <v>10</v>
      </c>
      <c r="E478" s="37"/>
      <c r="F478" s="39" t="s">
        <v>715</v>
      </c>
      <c r="G478" s="31">
        <v>44272</v>
      </c>
      <c r="H478" s="33" t="s">
        <v>1721</v>
      </c>
    </row>
    <row r="479" spans="1:8" ht="17.25" x14ac:dyDescent="0.3">
      <c r="A479" s="31" t="s">
        <v>452</v>
      </c>
      <c r="B479" s="31" t="s">
        <v>466</v>
      </c>
      <c r="C479" s="31" t="s">
        <v>9</v>
      </c>
      <c r="D479" s="31">
        <v>2</v>
      </c>
      <c r="E479" s="37"/>
      <c r="F479" s="39" t="s">
        <v>715</v>
      </c>
      <c r="G479" s="31">
        <v>20916</v>
      </c>
      <c r="H479" s="33" t="s">
        <v>1701</v>
      </c>
    </row>
    <row r="480" spans="1:8" ht="17.25" x14ac:dyDescent="0.3">
      <c r="A480" s="31" t="s">
        <v>452</v>
      </c>
      <c r="B480" s="31" t="s">
        <v>467</v>
      </c>
      <c r="C480" s="31" t="s">
        <v>9</v>
      </c>
      <c r="D480" s="31">
        <v>15</v>
      </c>
      <c r="E480" s="37"/>
      <c r="F480" s="39" t="s">
        <v>715</v>
      </c>
      <c r="G480" s="31">
        <v>47803</v>
      </c>
      <c r="H480" s="33" t="s">
        <v>1702</v>
      </c>
    </row>
    <row r="481" spans="1:8" ht="17.25" x14ac:dyDescent="0.3">
      <c r="A481" s="31" t="s">
        <v>452</v>
      </c>
      <c r="B481" s="31" t="s">
        <v>468</v>
      </c>
      <c r="C481" s="31" t="s">
        <v>9</v>
      </c>
      <c r="D481" s="31">
        <v>3</v>
      </c>
      <c r="E481" s="37"/>
      <c r="F481" s="39" t="s">
        <v>715</v>
      </c>
      <c r="G481" s="31">
        <v>20994</v>
      </c>
      <c r="H481" s="33" t="s">
        <v>1703</v>
      </c>
    </row>
    <row r="482" spans="1:8" ht="17.25" x14ac:dyDescent="0.3">
      <c r="A482" s="31" t="s">
        <v>452</v>
      </c>
      <c r="B482" s="31" t="s">
        <v>469</v>
      </c>
      <c r="C482" s="31" t="s">
        <v>9</v>
      </c>
      <c r="D482" s="31">
        <v>2</v>
      </c>
      <c r="E482" s="38"/>
      <c r="F482" s="39" t="s">
        <v>715</v>
      </c>
      <c r="G482" s="31">
        <v>48170</v>
      </c>
      <c r="H482" s="33" t="s">
        <v>1704</v>
      </c>
    </row>
    <row r="483" spans="1:8" ht="17.25" x14ac:dyDescent="0.3">
      <c r="A483" s="31" t="s">
        <v>452</v>
      </c>
      <c r="B483" s="31" t="s">
        <v>476</v>
      </c>
      <c r="C483" s="31" t="s">
        <v>9</v>
      </c>
      <c r="D483" s="31">
        <v>2</v>
      </c>
      <c r="E483" s="37"/>
      <c r="F483" s="39" t="s">
        <v>715</v>
      </c>
      <c r="G483" s="31">
        <v>47098</v>
      </c>
      <c r="H483" s="33" t="s">
        <v>1705</v>
      </c>
    </row>
    <row r="484" spans="1:8" ht="17.25" x14ac:dyDescent="0.3">
      <c r="A484" s="31" t="s">
        <v>452</v>
      </c>
      <c r="B484" s="31" t="s">
        <v>470</v>
      </c>
      <c r="C484" s="31" t="s">
        <v>9</v>
      </c>
      <c r="D484" s="31">
        <v>2</v>
      </c>
      <c r="E484" s="37"/>
      <c r="F484" s="39" t="s">
        <v>715</v>
      </c>
      <c r="G484" s="31">
        <v>47697</v>
      </c>
      <c r="H484" s="33" t="s">
        <v>1722</v>
      </c>
    </row>
    <row r="485" spans="1:8" ht="17.25" x14ac:dyDescent="0.3">
      <c r="A485" s="31" t="s">
        <v>452</v>
      </c>
      <c r="B485" s="31" t="s">
        <v>471</v>
      </c>
      <c r="C485" s="31" t="s">
        <v>9</v>
      </c>
      <c r="D485" s="31">
        <v>15</v>
      </c>
      <c r="E485" s="37"/>
      <c r="F485" s="39" t="s">
        <v>715</v>
      </c>
      <c r="G485" s="31">
        <v>47882</v>
      </c>
      <c r="H485" s="33" t="s">
        <v>1723</v>
      </c>
    </row>
    <row r="486" spans="1:8" ht="17.25" x14ac:dyDescent="0.3">
      <c r="A486" s="31" t="s">
        <v>452</v>
      </c>
      <c r="B486" s="31" t="s">
        <v>472</v>
      </c>
      <c r="C486" s="31" t="s">
        <v>9</v>
      </c>
      <c r="D486" s="31">
        <v>10</v>
      </c>
      <c r="E486" s="37"/>
      <c r="F486" s="39" t="s">
        <v>715</v>
      </c>
      <c r="G486" s="31">
        <v>49724</v>
      </c>
      <c r="H486" s="33" t="s">
        <v>1724</v>
      </c>
    </row>
    <row r="487" spans="1:8" ht="17.25" x14ac:dyDescent="0.3">
      <c r="A487" s="31" t="s">
        <v>452</v>
      </c>
      <c r="B487" s="31" t="s">
        <v>473</v>
      </c>
      <c r="C487" s="31" t="s">
        <v>9</v>
      </c>
      <c r="D487" s="31">
        <v>2</v>
      </c>
      <c r="E487" s="37"/>
      <c r="F487" s="39" t="s">
        <v>715</v>
      </c>
      <c r="G487" s="31">
        <v>20894</v>
      </c>
      <c r="H487" s="33" t="s">
        <v>1725</v>
      </c>
    </row>
    <row r="488" spans="1:8" ht="17.25" x14ac:dyDescent="0.3">
      <c r="A488" s="31" t="s">
        <v>452</v>
      </c>
      <c r="B488" s="31" t="s">
        <v>474</v>
      </c>
      <c r="C488" s="31" t="s">
        <v>9</v>
      </c>
      <c r="D488" s="31">
        <v>5</v>
      </c>
      <c r="E488" s="37"/>
      <c r="F488" s="39" t="s">
        <v>715</v>
      </c>
      <c r="G488" s="31">
        <v>40844</v>
      </c>
      <c r="H488" s="33" t="s">
        <v>1689</v>
      </c>
    </row>
    <row r="489" spans="1:8" ht="17.25" x14ac:dyDescent="0.3">
      <c r="A489" s="31" t="s">
        <v>452</v>
      </c>
      <c r="B489" s="31" t="s">
        <v>475</v>
      </c>
      <c r="C489" s="31" t="s">
        <v>9</v>
      </c>
      <c r="D489" s="31">
        <v>5</v>
      </c>
      <c r="E489" s="37"/>
      <c r="F489" s="39" t="s">
        <v>715</v>
      </c>
      <c r="G489" s="31">
        <v>49880</v>
      </c>
      <c r="H489" s="33" t="s">
        <v>1726</v>
      </c>
    </row>
    <row r="490" spans="1:8" ht="17.25" x14ac:dyDescent="0.3">
      <c r="A490" s="31" t="s">
        <v>452</v>
      </c>
      <c r="B490" s="31" t="s">
        <v>477</v>
      </c>
      <c r="C490" s="31" t="s">
        <v>9</v>
      </c>
      <c r="D490" s="31">
        <v>1</v>
      </c>
      <c r="E490" s="37"/>
      <c r="F490" s="39" t="s">
        <v>715</v>
      </c>
      <c r="G490" s="31">
        <v>40833</v>
      </c>
      <c r="H490" s="33" t="s">
        <v>1727</v>
      </c>
    </row>
    <row r="491" spans="1:8" ht="17.25" x14ac:dyDescent="0.3">
      <c r="A491" s="31" t="s">
        <v>452</v>
      </c>
      <c r="B491" s="31" t="s">
        <v>478</v>
      </c>
      <c r="C491" s="31" t="s">
        <v>9</v>
      </c>
      <c r="D491" s="31">
        <v>1</v>
      </c>
      <c r="E491" s="38"/>
      <c r="F491" s="39" t="s">
        <v>715</v>
      </c>
      <c r="G491" s="31">
        <v>48142</v>
      </c>
      <c r="H491" s="33" t="s">
        <v>1728</v>
      </c>
    </row>
    <row r="492" spans="1:8" ht="17.25" x14ac:dyDescent="0.3">
      <c r="A492" s="31" t="s">
        <v>452</v>
      </c>
      <c r="B492" s="31" t="s">
        <v>479</v>
      </c>
      <c r="C492" s="31" t="s">
        <v>9</v>
      </c>
      <c r="D492" s="31">
        <v>10</v>
      </c>
      <c r="E492" s="37"/>
      <c r="F492" s="39" t="s">
        <v>715</v>
      </c>
      <c r="G492" s="31">
        <v>42389</v>
      </c>
      <c r="H492" s="33" t="s">
        <v>1729</v>
      </c>
    </row>
    <row r="493" spans="1:8" ht="17.25" x14ac:dyDescent="0.3">
      <c r="A493" s="31" t="s">
        <v>452</v>
      </c>
      <c r="B493" s="31" t="s">
        <v>480</v>
      </c>
      <c r="C493" s="31" t="s">
        <v>9</v>
      </c>
      <c r="D493" s="31">
        <v>5</v>
      </c>
      <c r="E493" s="37"/>
      <c r="F493" s="39" t="s">
        <v>715</v>
      </c>
      <c r="G493" s="31">
        <v>44597</v>
      </c>
      <c r="H493" s="33" t="s">
        <v>1710</v>
      </c>
    </row>
    <row r="494" spans="1:8" ht="17.25" x14ac:dyDescent="0.3">
      <c r="A494" s="31" t="s">
        <v>452</v>
      </c>
      <c r="B494" s="31" t="s">
        <v>481</v>
      </c>
      <c r="C494" s="31" t="s">
        <v>9</v>
      </c>
      <c r="D494" s="31">
        <v>5</v>
      </c>
      <c r="E494" s="37"/>
      <c r="F494" s="39" t="s">
        <v>715</v>
      </c>
      <c r="G494" s="31">
        <v>44596</v>
      </c>
      <c r="H494" s="33" t="s">
        <v>1711</v>
      </c>
    </row>
    <row r="495" spans="1:8" ht="17.25" x14ac:dyDescent="0.3">
      <c r="A495" s="31" t="s">
        <v>452</v>
      </c>
      <c r="B495" s="31" t="s">
        <v>482</v>
      </c>
      <c r="C495" s="31" t="s">
        <v>9</v>
      </c>
      <c r="D495" s="31">
        <v>10</v>
      </c>
      <c r="E495" s="37"/>
      <c r="F495" s="39" t="s">
        <v>715</v>
      </c>
      <c r="G495" s="31">
        <v>45231</v>
      </c>
      <c r="H495" s="33" t="s">
        <v>1730</v>
      </c>
    </row>
    <row r="496" spans="1:8" ht="17.25" x14ac:dyDescent="0.3">
      <c r="A496" s="31" t="s">
        <v>452</v>
      </c>
      <c r="B496" s="31" t="s">
        <v>483</v>
      </c>
      <c r="C496" s="31" t="s">
        <v>9</v>
      </c>
      <c r="D496" s="31">
        <v>20</v>
      </c>
      <c r="E496" s="38"/>
      <c r="F496" s="39" t="s">
        <v>715</v>
      </c>
      <c r="G496" s="31">
        <v>42305</v>
      </c>
      <c r="H496" s="33" t="s">
        <v>1716</v>
      </c>
    </row>
    <row r="497" spans="1:8" ht="17.25" x14ac:dyDescent="0.3">
      <c r="A497" s="31" t="s">
        <v>452</v>
      </c>
      <c r="B497" s="31" t="s">
        <v>484</v>
      </c>
      <c r="C497" s="31" t="s">
        <v>9</v>
      </c>
      <c r="D497" s="31">
        <v>5</v>
      </c>
      <c r="E497" s="37"/>
      <c r="F497" s="39" t="s">
        <v>715</v>
      </c>
      <c r="G497" s="31">
        <v>47736</v>
      </c>
      <c r="H497" s="33" t="s">
        <v>1731</v>
      </c>
    </row>
    <row r="498" spans="1:8" ht="17.25" x14ac:dyDescent="0.3">
      <c r="A498" s="31" t="s">
        <v>452</v>
      </c>
      <c r="B498" s="31" t="s">
        <v>485</v>
      </c>
      <c r="C498" s="31" t="s">
        <v>9</v>
      </c>
      <c r="D498" s="31">
        <v>2</v>
      </c>
      <c r="E498" s="37"/>
      <c r="F498" s="39" t="s">
        <v>715</v>
      </c>
      <c r="G498" s="31">
        <v>22109</v>
      </c>
      <c r="H498" s="33" t="s">
        <v>795</v>
      </c>
    </row>
    <row r="499" spans="1:8" ht="17.25" x14ac:dyDescent="0.3">
      <c r="A499" s="31" t="s">
        <v>486</v>
      </c>
      <c r="B499" s="31" t="s">
        <v>487</v>
      </c>
      <c r="C499" s="31" t="s">
        <v>9</v>
      </c>
      <c r="D499" s="31">
        <v>3</v>
      </c>
      <c r="E499" s="37"/>
      <c r="F499" s="39" t="s">
        <v>715</v>
      </c>
      <c r="G499" s="31">
        <v>49923</v>
      </c>
      <c r="H499" s="33" t="s">
        <v>1789</v>
      </c>
    </row>
    <row r="500" spans="1:8" ht="17.25" x14ac:dyDescent="0.3">
      <c r="A500" s="31" t="s">
        <v>486</v>
      </c>
      <c r="B500" s="31" t="s">
        <v>488</v>
      </c>
      <c r="C500" s="31" t="s">
        <v>667</v>
      </c>
      <c r="D500" s="31">
        <v>30</v>
      </c>
      <c r="E500" s="38"/>
      <c r="F500" s="39" t="s">
        <v>715</v>
      </c>
      <c r="G500" s="31"/>
      <c r="H500" s="33"/>
    </row>
    <row r="501" spans="1:8" ht="17.25" x14ac:dyDescent="0.3">
      <c r="A501" s="31" t="s">
        <v>486</v>
      </c>
      <c r="B501" s="31" t="s">
        <v>489</v>
      </c>
      <c r="C501" s="31" t="s">
        <v>9</v>
      </c>
      <c r="D501" s="31">
        <v>2</v>
      </c>
      <c r="E501" s="37"/>
      <c r="F501" s="39" t="s">
        <v>715</v>
      </c>
      <c r="G501" s="31">
        <v>48725</v>
      </c>
      <c r="H501" s="33"/>
    </row>
    <row r="502" spans="1:8" ht="17.25" x14ac:dyDescent="0.3">
      <c r="A502" s="31" t="s">
        <v>486</v>
      </c>
      <c r="B502" s="31" t="s">
        <v>490</v>
      </c>
      <c r="C502" s="31" t="s">
        <v>9</v>
      </c>
      <c r="D502" s="31">
        <v>3</v>
      </c>
      <c r="E502" s="37"/>
      <c r="F502" s="39" t="s">
        <v>715</v>
      </c>
      <c r="G502" s="31">
        <v>48733</v>
      </c>
      <c r="H502" s="33" t="s">
        <v>1790</v>
      </c>
    </row>
    <row r="503" spans="1:8" ht="17.25" x14ac:dyDescent="0.3">
      <c r="A503" s="31" t="s">
        <v>486</v>
      </c>
      <c r="B503" s="31" t="s">
        <v>491</v>
      </c>
      <c r="C503" s="31" t="s">
        <v>9</v>
      </c>
      <c r="D503" s="31">
        <v>3</v>
      </c>
      <c r="E503" s="37"/>
      <c r="F503" s="39" t="s">
        <v>715</v>
      </c>
      <c r="G503" s="31">
        <v>48732</v>
      </c>
      <c r="H503" s="33" t="s">
        <v>1791</v>
      </c>
    </row>
    <row r="504" spans="1:8" ht="17.25" x14ac:dyDescent="0.3">
      <c r="A504" s="31" t="s">
        <v>486</v>
      </c>
      <c r="B504" s="31" t="s">
        <v>492</v>
      </c>
      <c r="C504" s="31" t="s">
        <v>9</v>
      </c>
      <c r="D504" s="31">
        <v>5</v>
      </c>
      <c r="E504" s="37"/>
      <c r="F504" s="39" t="s">
        <v>715</v>
      </c>
      <c r="G504" s="31">
        <v>49846</v>
      </c>
      <c r="H504" s="33" t="s">
        <v>1734</v>
      </c>
    </row>
    <row r="505" spans="1:8" ht="17.25" x14ac:dyDescent="0.3">
      <c r="A505" s="31" t="s">
        <v>486</v>
      </c>
      <c r="B505" s="31" t="s">
        <v>493</v>
      </c>
      <c r="C505" s="31" t="s">
        <v>9</v>
      </c>
      <c r="D505" s="31">
        <v>3</v>
      </c>
      <c r="E505" s="37"/>
      <c r="F505" s="39" t="s">
        <v>715</v>
      </c>
      <c r="G505" s="31">
        <v>48734</v>
      </c>
      <c r="H505" s="33" t="s">
        <v>1735</v>
      </c>
    </row>
    <row r="506" spans="1:8" ht="17.25" x14ac:dyDescent="0.3">
      <c r="A506" s="31" t="s">
        <v>486</v>
      </c>
      <c r="B506" s="31" t="s">
        <v>494</v>
      </c>
      <c r="C506" s="31" t="s">
        <v>9</v>
      </c>
      <c r="D506" s="31">
        <v>2</v>
      </c>
      <c r="E506" s="37"/>
      <c r="F506" s="39" t="s">
        <v>715</v>
      </c>
      <c r="G506" s="31">
        <v>48731</v>
      </c>
      <c r="H506" s="33" t="s">
        <v>1792</v>
      </c>
    </row>
    <row r="507" spans="1:8" ht="17.25" x14ac:dyDescent="0.3">
      <c r="A507" s="31" t="s">
        <v>486</v>
      </c>
      <c r="B507" s="31" t="s">
        <v>495</v>
      </c>
      <c r="C507" s="31" t="s">
        <v>9</v>
      </c>
      <c r="D507" s="31">
        <v>3</v>
      </c>
      <c r="E507" s="37"/>
      <c r="F507" s="39" t="s">
        <v>715</v>
      </c>
      <c r="G507" s="31">
        <v>48384</v>
      </c>
      <c r="H507" s="33" t="s">
        <v>1736</v>
      </c>
    </row>
    <row r="508" spans="1:8" ht="17.25" x14ac:dyDescent="0.3">
      <c r="A508" s="31" t="s">
        <v>486</v>
      </c>
      <c r="B508" s="31" t="s">
        <v>496</v>
      </c>
      <c r="C508" s="31" t="s">
        <v>9</v>
      </c>
      <c r="D508" s="31">
        <v>4</v>
      </c>
      <c r="E508" s="37"/>
      <c r="F508" s="39" t="s">
        <v>715</v>
      </c>
      <c r="G508" s="31">
        <v>47941</v>
      </c>
      <c r="H508" s="33" t="s">
        <v>1793</v>
      </c>
    </row>
    <row r="509" spans="1:8" ht="17.25" x14ac:dyDescent="0.3">
      <c r="A509" s="31" t="s">
        <v>486</v>
      </c>
      <c r="B509" s="31" t="s">
        <v>48</v>
      </c>
      <c r="C509" s="31" t="s">
        <v>9</v>
      </c>
      <c r="D509" s="31">
        <v>10</v>
      </c>
      <c r="E509" s="37"/>
      <c r="F509" s="39" t="s">
        <v>715</v>
      </c>
      <c r="G509" s="31">
        <v>45571</v>
      </c>
      <c r="H509" s="33" t="s">
        <v>745</v>
      </c>
    </row>
    <row r="510" spans="1:8" ht="17.25" x14ac:dyDescent="0.3">
      <c r="A510" s="31" t="s">
        <v>486</v>
      </c>
      <c r="B510" s="31" t="s">
        <v>497</v>
      </c>
      <c r="C510" s="31" t="s">
        <v>9</v>
      </c>
      <c r="D510" s="31">
        <v>2</v>
      </c>
      <c r="E510" s="37"/>
      <c r="F510" s="39" t="s">
        <v>715</v>
      </c>
      <c r="G510" s="31">
        <v>40138</v>
      </c>
      <c r="H510" s="33" t="s">
        <v>1739</v>
      </c>
    </row>
    <row r="511" spans="1:8" ht="17.25" x14ac:dyDescent="0.3">
      <c r="A511" s="31" t="s">
        <v>486</v>
      </c>
      <c r="B511" s="31" t="s">
        <v>498</v>
      </c>
      <c r="C511" s="31" t="s">
        <v>9</v>
      </c>
      <c r="D511" s="31">
        <v>5</v>
      </c>
      <c r="E511" s="37"/>
      <c r="F511" s="39" t="s">
        <v>715</v>
      </c>
      <c r="G511" s="31">
        <v>44274</v>
      </c>
      <c r="H511" s="33" t="s">
        <v>1782</v>
      </c>
    </row>
    <row r="512" spans="1:8" ht="17.25" x14ac:dyDescent="0.3">
      <c r="A512" s="31" t="s">
        <v>486</v>
      </c>
      <c r="B512" s="31" t="s">
        <v>499</v>
      </c>
      <c r="C512" s="31" t="s">
        <v>638</v>
      </c>
      <c r="D512" s="31"/>
      <c r="E512" s="37">
        <v>5</v>
      </c>
      <c r="F512" s="39" t="s">
        <v>715</v>
      </c>
      <c r="G512" s="31"/>
      <c r="H512" s="33" t="s">
        <v>1794</v>
      </c>
    </row>
    <row r="513" spans="1:8" ht="17.25" x14ac:dyDescent="0.3">
      <c r="A513" s="31" t="s">
        <v>486</v>
      </c>
      <c r="B513" s="31" t="s">
        <v>500</v>
      </c>
      <c r="C513" s="31" t="s">
        <v>9</v>
      </c>
      <c r="D513" s="31">
        <v>5</v>
      </c>
      <c r="E513" s="37"/>
      <c r="F513" s="39" t="s">
        <v>715</v>
      </c>
      <c r="G513" s="31">
        <v>49856</v>
      </c>
      <c r="H513" s="33" t="s">
        <v>1795</v>
      </c>
    </row>
    <row r="514" spans="1:8" ht="17.25" x14ac:dyDescent="0.3">
      <c r="A514" s="31" t="s">
        <v>486</v>
      </c>
      <c r="B514" s="31" t="s">
        <v>501</v>
      </c>
      <c r="C514" s="31" t="s">
        <v>9</v>
      </c>
      <c r="D514" s="31">
        <v>15</v>
      </c>
      <c r="E514" s="37"/>
      <c r="F514" s="39" t="s">
        <v>715</v>
      </c>
      <c r="G514" s="31">
        <v>49777</v>
      </c>
      <c r="H514" s="33" t="s">
        <v>1754</v>
      </c>
    </row>
    <row r="515" spans="1:8" ht="17.25" x14ac:dyDescent="0.3">
      <c r="A515" s="31" t="s">
        <v>486</v>
      </c>
      <c r="B515" s="31" t="s">
        <v>502</v>
      </c>
      <c r="C515" s="31" t="s">
        <v>667</v>
      </c>
      <c r="D515" s="31">
        <v>30</v>
      </c>
      <c r="E515" s="37"/>
      <c r="F515" s="39" t="s">
        <v>715</v>
      </c>
      <c r="G515" s="31"/>
      <c r="H515" s="33"/>
    </row>
    <row r="516" spans="1:8" ht="17.25" x14ac:dyDescent="0.3">
      <c r="A516" s="31" t="s">
        <v>486</v>
      </c>
      <c r="B516" s="31" t="s">
        <v>503</v>
      </c>
      <c r="C516" s="31" t="s">
        <v>9</v>
      </c>
      <c r="D516" s="31">
        <v>5</v>
      </c>
      <c r="E516" s="38"/>
      <c r="F516" s="39" t="s">
        <v>715</v>
      </c>
      <c r="G516" s="31">
        <v>42665</v>
      </c>
      <c r="H516" s="33" t="s">
        <v>1755</v>
      </c>
    </row>
    <row r="517" spans="1:8" ht="17.25" x14ac:dyDescent="0.3">
      <c r="A517" s="31" t="s">
        <v>486</v>
      </c>
      <c r="B517" s="31" t="s">
        <v>504</v>
      </c>
      <c r="C517" s="31" t="s">
        <v>9</v>
      </c>
      <c r="D517" s="31">
        <v>5</v>
      </c>
      <c r="E517" s="37"/>
      <c r="F517" s="39" t="s">
        <v>715</v>
      </c>
      <c r="G517" s="31">
        <v>44886</v>
      </c>
      <c r="H517" s="33" t="s">
        <v>1759</v>
      </c>
    </row>
    <row r="518" spans="1:8" ht="17.25" x14ac:dyDescent="0.3">
      <c r="A518" s="31" t="s">
        <v>505</v>
      </c>
      <c r="B518" s="31" t="s">
        <v>615</v>
      </c>
      <c r="C518" s="31" t="s">
        <v>9</v>
      </c>
      <c r="D518" s="31">
        <v>1</v>
      </c>
      <c r="E518" s="37"/>
      <c r="F518" s="39" t="s">
        <v>715</v>
      </c>
      <c r="G518" s="31">
        <v>21994</v>
      </c>
      <c r="H518" s="33" t="s">
        <v>1867</v>
      </c>
    </row>
    <row r="519" spans="1:8" ht="17.25" x14ac:dyDescent="0.3">
      <c r="A519" s="31" t="s">
        <v>505</v>
      </c>
      <c r="B519" s="31" t="s">
        <v>614</v>
      </c>
      <c r="C519" s="31" t="s">
        <v>9</v>
      </c>
      <c r="D519" s="31">
        <v>2</v>
      </c>
      <c r="E519" s="37"/>
      <c r="F519" s="39" t="s">
        <v>715</v>
      </c>
      <c r="G519" s="31">
        <v>22549</v>
      </c>
      <c r="H519" s="33" t="s">
        <v>1868</v>
      </c>
    </row>
    <row r="520" spans="1:8" ht="17.25" x14ac:dyDescent="0.3">
      <c r="A520" s="31" t="s">
        <v>505</v>
      </c>
      <c r="B520" s="31" t="s">
        <v>507</v>
      </c>
      <c r="C520" s="31" t="s">
        <v>9</v>
      </c>
      <c r="D520" s="31">
        <v>10</v>
      </c>
      <c r="E520" s="37"/>
      <c r="F520" s="39" t="s">
        <v>715</v>
      </c>
      <c r="G520" s="31">
        <v>49326</v>
      </c>
      <c r="H520" s="33" t="s">
        <v>1797</v>
      </c>
    </row>
    <row r="521" spans="1:8" ht="17.25" x14ac:dyDescent="0.3">
      <c r="A521" s="31" t="s">
        <v>505</v>
      </c>
      <c r="B521" s="31" t="s">
        <v>506</v>
      </c>
      <c r="C521" s="31" t="s">
        <v>9</v>
      </c>
      <c r="D521" s="31">
        <v>20</v>
      </c>
      <c r="E521" s="37"/>
      <c r="F521" s="39" t="s">
        <v>715</v>
      </c>
      <c r="G521" s="31">
        <v>49347</v>
      </c>
      <c r="H521" s="33" t="s">
        <v>1798</v>
      </c>
    </row>
    <row r="522" spans="1:8" ht="17.25" x14ac:dyDescent="0.3">
      <c r="A522" s="31" t="s">
        <v>505</v>
      </c>
      <c r="B522" s="31" t="s">
        <v>508</v>
      </c>
      <c r="C522" s="31" t="s">
        <v>9</v>
      </c>
      <c r="D522" s="31">
        <v>5</v>
      </c>
      <c r="E522" s="37"/>
      <c r="F522" s="39" t="s">
        <v>715</v>
      </c>
      <c r="G522" s="31">
        <v>48575</v>
      </c>
      <c r="H522" s="33" t="s">
        <v>1869</v>
      </c>
    </row>
    <row r="523" spans="1:8" ht="17.25" x14ac:dyDescent="0.3">
      <c r="A523" s="31" t="s">
        <v>505</v>
      </c>
      <c r="B523" s="31" t="s">
        <v>509</v>
      </c>
      <c r="C523" s="31" t="s">
        <v>9</v>
      </c>
      <c r="D523" s="31">
        <v>2</v>
      </c>
      <c r="E523" s="37"/>
      <c r="F523" s="39" t="s">
        <v>715</v>
      </c>
      <c r="G523" s="31">
        <v>49367</v>
      </c>
      <c r="H523" s="33" t="s">
        <v>1799</v>
      </c>
    </row>
    <row r="524" spans="1:8" ht="17.25" x14ac:dyDescent="0.3">
      <c r="A524" s="31" t="s">
        <v>505</v>
      </c>
      <c r="B524" s="31" t="s">
        <v>510</v>
      </c>
      <c r="C524" s="31" t="s">
        <v>9</v>
      </c>
      <c r="D524" s="31">
        <v>1</v>
      </c>
      <c r="E524" s="38"/>
      <c r="F524" s="39" t="s">
        <v>715</v>
      </c>
      <c r="G524" s="31">
        <v>49349</v>
      </c>
      <c r="H524" s="33" t="s">
        <v>1802</v>
      </c>
    </row>
    <row r="525" spans="1:8" ht="17.25" x14ac:dyDescent="0.3">
      <c r="A525" s="31" t="s">
        <v>505</v>
      </c>
      <c r="B525" s="31" t="s">
        <v>511</v>
      </c>
      <c r="C525" s="31" t="s">
        <v>9</v>
      </c>
      <c r="D525" s="31">
        <v>1</v>
      </c>
      <c r="E525" s="37"/>
      <c r="F525" s="39" t="s">
        <v>715</v>
      </c>
      <c r="G525" s="31">
        <v>49789</v>
      </c>
      <c r="H525" s="33" t="s">
        <v>1803</v>
      </c>
    </row>
    <row r="526" spans="1:8" ht="17.25" x14ac:dyDescent="0.3">
      <c r="A526" s="31" t="s">
        <v>505</v>
      </c>
      <c r="B526" s="31" t="s">
        <v>512</v>
      </c>
      <c r="C526" s="31" t="s">
        <v>9</v>
      </c>
      <c r="D526" s="31">
        <v>5</v>
      </c>
      <c r="E526" s="37"/>
      <c r="F526" s="39" t="s">
        <v>715</v>
      </c>
      <c r="G526" s="31">
        <v>49333</v>
      </c>
      <c r="H526" s="33" t="s">
        <v>1870</v>
      </c>
    </row>
    <row r="527" spans="1:8" ht="17.25" x14ac:dyDescent="0.3">
      <c r="A527" s="31" t="s">
        <v>505</v>
      </c>
      <c r="B527" s="31" t="s">
        <v>513</v>
      </c>
      <c r="C527" s="31" t="s">
        <v>9</v>
      </c>
      <c r="D527" s="31">
        <v>5</v>
      </c>
      <c r="E527" s="37"/>
      <c r="F527" s="39" t="s">
        <v>715</v>
      </c>
      <c r="G527" s="31">
        <v>49370</v>
      </c>
      <c r="H527" s="33" t="s">
        <v>1871</v>
      </c>
    </row>
    <row r="528" spans="1:8" ht="17.25" x14ac:dyDescent="0.3">
      <c r="A528" s="31" t="s">
        <v>505</v>
      </c>
      <c r="B528" s="31" t="s">
        <v>514</v>
      </c>
      <c r="C528" s="31" t="s">
        <v>9</v>
      </c>
      <c r="D528" s="31">
        <v>2</v>
      </c>
      <c r="E528" s="37"/>
      <c r="F528" s="39" t="s">
        <v>715</v>
      </c>
      <c r="G528" s="31">
        <v>49354</v>
      </c>
      <c r="H528" s="33" t="s">
        <v>1846</v>
      </c>
    </row>
    <row r="529" spans="1:8" ht="17.25" x14ac:dyDescent="0.3">
      <c r="A529" s="31" t="s">
        <v>505</v>
      </c>
      <c r="B529" s="31" t="s">
        <v>515</v>
      </c>
      <c r="C529" s="31" t="s">
        <v>9</v>
      </c>
      <c r="D529" s="31">
        <v>2</v>
      </c>
      <c r="E529" s="37"/>
      <c r="F529" s="39" t="s">
        <v>715</v>
      </c>
      <c r="G529" s="31">
        <v>49353</v>
      </c>
      <c r="H529" s="33" t="s">
        <v>1804</v>
      </c>
    </row>
    <row r="530" spans="1:8" ht="17.25" x14ac:dyDescent="0.3">
      <c r="A530" s="31" t="s">
        <v>505</v>
      </c>
      <c r="B530" s="31" t="s">
        <v>516</v>
      </c>
      <c r="C530" s="31" t="s">
        <v>9</v>
      </c>
      <c r="D530" s="31">
        <v>3</v>
      </c>
      <c r="E530" s="37"/>
      <c r="F530" s="39" t="s">
        <v>715</v>
      </c>
      <c r="G530" s="31">
        <v>44853</v>
      </c>
      <c r="H530" s="33" t="s">
        <v>1872</v>
      </c>
    </row>
    <row r="531" spans="1:8" ht="17.25" x14ac:dyDescent="0.3">
      <c r="A531" s="31" t="s">
        <v>505</v>
      </c>
      <c r="B531" s="31" t="s">
        <v>517</v>
      </c>
      <c r="C531" s="31" t="s">
        <v>9</v>
      </c>
      <c r="D531" s="31">
        <v>3</v>
      </c>
      <c r="E531" s="37"/>
      <c r="F531" s="39" t="s">
        <v>715</v>
      </c>
      <c r="G531" s="31">
        <v>49350</v>
      </c>
      <c r="H531" s="33" t="s">
        <v>1809</v>
      </c>
    </row>
    <row r="532" spans="1:8" ht="17.25" x14ac:dyDescent="0.3">
      <c r="A532" s="31" t="s">
        <v>505</v>
      </c>
      <c r="B532" s="31" t="s">
        <v>617</v>
      </c>
      <c r="C532" s="31" t="s">
        <v>9</v>
      </c>
      <c r="D532" s="31">
        <v>1</v>
      </c>
      <c r="E532" s="38"/>
      <c r="F532" s="39" t="s">
        <v>715</v>
      </c>
      <c r="G532" s="31">
        <v>47493</v>
      </c>
      <c r="H532" s="33" t="s">
        <v>1810</v>
      </c>
    </row>
    <row r="533" spans="1:8" ht="17.25" x14ac:dyDescent="0.3">
      <c r="A533" s="31" t="s">
        <v>505</v>
      </c>
      <c r="B533" s="31" t="s">
        <v>518</v>
      </c>
      <c r="C533" s="31" t="s">
        <v>9</v>
      </c>
      <c r="D533" s="31">
        <v>2</v>
      </c>
      <c r="E533" s="37"/>
      <c r="F533" s="39" t="s">
        <v>715</v>
      </c>
      <c r="G533" s="31">
        <v>49355</v>
      </c>
      <c r="H533" s="33" t="s">
        <v>1815</v>
      </c>
    </row>
    <row r="534" spans="1:8" ht="17.25" x14ac:dyDescent="0.3">
      <c r="A534" s="31" t="s">
        <v>505</v>
      </c>
      <c r="B534" s="31" t="s">
        <v>519</v>
      </c>
      <c r="C534" s="31" t="s">
        <v>9</v>
      </c>
      <c r="D534" s="31">
        <v>5</v>
      </c>
      <c r="E534" s="37"/>
      <c r="F534" s="39" t="s">
        <v>715</v>
      </c>
      <c r="G534" s="31">
        <v>49374</v>
      </c>
      <c r="H534" s="33" t="s">
        <v>1873</v>
      </c>
    </row>
    <row r="535" spans="1:8" ht="17.25" x14ac:dyDescent="0.3">
      <c r="A535" s="31" t="s">
        <v>505</v>
      </c>
      <c r="B535" s="31" t="s">
        <v>520</v>
      </c>
      <c r="C535" s="31" t="s">
        <v>9</v>
      </c>
      <c r="D535" s="31">
        <v>3</v>
      </c>
      <c r="E535" s="37"/>
      <c r="F535" s="39" t="s">
        <v>715</v>
      </c>
      <c r="G535" s="31">
        <v>49371</v>
      </c>
      <c r="H535" s="33" t="s">
        <v>1874</v>
      </c>
    </row>
    <row r="536" spans="1:8" ht="17.25" x14ac:dyDescent="0.3">
      <c r="A536" s="31" t="s">
        <v>505</v>
      </c>
      <c r="B536" s="31" t="s">
        <v>521</v>
      </c>
      <c r="C536" s="31" t="s">
        <v>9</v>
      </c>
      <c r="D536" s="31">
        <v>4</v>
      </c>
      <c r="E536" s="37"/>
      <c r="F536" s="39" t="s">
        <v>715</v>
      </c>
      <c r="G536" s="31">
        <v>49352</v>
      </c>
      <c r="H536" s="33" t="s">
        <v>1824</v>
      </c>
    </row>
    <row r="537" spans="1:8" ht="17.25" x14ac:dyDescent="0.3">
      <c r="A537" s="31" t="s">
        <v>505</v>
      </c>
      <c r="B537" s="31" t="s">
        <v>522</v>
      </c>
      <c r="C537" s="31" t="s">
        <v>9</v>
      </c>
      <c r="D537" s="31">
        <v>2</v>
      </c>
      <c r="E537" s="37"/>
      <c r="F537" s="39" t="s">
        <v>715</v>
      </c>
      <c r="G537" s="31">
        <v>49368</v>
      </c>
      <c r="H537" s="33" t="s">
        <v>1827</v>
      </c>
    </row>
    <row r="538" spans="1:8" ht="17.25" x14ac:dyDescent="0.3">
      <c r="A538" s="31" t="s">
        <v>523</v>
      </c>
      <c r="B538" s="31" t="s">
        <v>524</v>
      </c>
      <c r="C538" s="31" t="s">
        <v>9</v>
      </c>
      <c r="D538" s="31">
        <v>2</v>
      </c>
      <c r="E538" s="37"/>
      <c r="F538" s="39" t="s">
        <v>715</v>
      </c>
      <c r="G538" s="31">
        <v>47236</v>
      </c>
      <c r="H538" s="33" t="s">
        <v>1946</v>
      </c>
    </row>
    <row r="539" spans="1:8" ht="17.25" x14ac:dyDescent="0.3">
      <c r="A539" s="31" t="s">
        <v>523</v>
      </c>
      <c r="B539" s="31" t="s">
        <v>48</v>
      </c>
      <c r="C539" s="31" t="s">
        <v>9</v>
      </c>
      <c r="D539" s="31">
        <v>10</v>
      </c>
      <c r="E539" s="38"/>
      <c r="F539" s="39" t="s">
        <v>715</v>
      </c>
      <c r="G539" s="31">
        <v>45571</v>
      </c>
      <c r="H539" s="33" t="s">
        <v>745</v>
      </c>
    </row>
    <row r="540" spans="1:8" ht="17.25" x14ac:dyDescent="0.3">
      <c r="A540" s="31" t="s">
        <v>523</v>
      </c>
      <c r="B540" s="31" t="s">
        <v>525</v>
      </c>
      <c r="C540" s="31" t="s">
        <v>9</v>
      </c>
      <c r="D540" s="31">
        <v>25</v>
      </c>
      <c r="E540" s="37"/>
      <c r="F540" s="39" t="s">
        <v>715</v>
      </c>
      <c r="G540" s="31">
        <v>48462</v>
      </c>
      <c r="H540" s="33" t="s">
        <v>1875</v>
      </c>
    </row>
    <row r="541" spans="1:8" ht="17.25" x14ac:dyDescent="0.3">
      <c r="A541" s="31" t="s">
        <v>523</v>
      </c>
      <c r="B541" s="31" t="s">
        <v>526</v>
      </c>
      <c r="C541" s="31" t="s">
        <v>9</v>
      </c>
      <c r="D541" s="31">
        <v>1</v>
      </c>
      <c r="E541" s="37"/>
      <c r="F541" s="39" t="s">
        <v>715</v>
      </c>
      <c r="G541" s="31">
        <v>45389</v>
      </c>
      <c r="H541" s="33" t="s">
        <v>1882</v>
      </c>
    </row>
    <row r="542" spans="1:8" ht="17.25" x14ac:dyDescent="0.3">
      <c r="A542" s="31" t="s">
        <v>523</v>
      </c>
      <c r="B542" s="31" t="s">
        <v>527</v>
      </c>
      <c r="C542" s="31" t="s">
        <v>9</v>
      </c>
      <c r="D542" s="31">
        <v>1</v>
      </c>
      <c r="E542" s="37"/>
      <c r="F542" s="39" t="s">
        <v>715</v>
      </c>
      <c r="G542" s="31">
        <v>47296</v>
      </c>
      <c r="H542" s="33" t="s">
        <v>1883</v>
      </c>
    </row>
    <row r="543" spans="1:8" ht="17.25" x14ac:dyDescent="0.3">
      <c r="A543" s="31" t="s">
        <v>523</v>
      </c>
      <c r="B543" s="31" t="s">
        <v>528</v>
      </c>
      <c r="C543" s="31" t="s">
        <v>9</v>
      </c>
      <c r="D543" s="31">
        <v>3</v>
      </c>
      <c r="E543" s="37"/>
      <c r="F543" s="39" t="s">
        <v>715</v>
      </c>
      <c r="G543" s="31">
        <v>46124</v>
      </c>
      <c r="H543" s="33" t="s">
        <v>1957</v>
      </c>
    </row>
    <row r="544" spans="1:8" ht="17.25" x14ac:dyDescent="0.3">
      <c r="A544" s="31" t="s">
        <v>523</v>
      </c>
      <c r="B544" s="31" t="s">
        <v>529</v>
      </c>
      <c r="C544" s="31" t="s">
        <v>638</v>
      </c>
      <c r="D544" s="31"/>
      <c r="E544" s="38">
        <v>10</v>
      </c>
      <c r="F544" s="39" t="s">
        <v>715</v>
      </c>
      <c r="G544" s="31">
        <v>37609</v>
      </c>
      <c r="H544" s="33" t="s">
        <v>1967</v>
      </c>
    </row>
    <row r="545" spans="1:8" ht="17.25" x14ac:dyDescent="0.3">
      <c r="A545" s="31" t="s">
        <v>523</v>
      </c>
      <c r="B545" s="31" t="s">
        <v>530</v>
      </c>
      <c r="C545" s="31" t="s">
        <v>9</v>
      </c>
      <c r="D545" s="31">
        <v>2</v>
      </c>
      <c r="E545" s="37"/>
      <c r="F545" s="39" t="s">
        <v>715</v>
      </c>
      <c r="G545" s="31">
        <v>46128</v>
      </c>
      <c r="H545" s="33" t="s">
        <v>1886</v>
      </c>
    </row>
    <row r="546" spans="1:8" ht="17.25" x14ac:dyDescent="0.3">
      <c r="A546" s="31" t="s">
        <v>523</v>
      </c>
      <c r="B546" s="31" t="s">
        <v>531</v>
      </c>
      <c r="C546" s="31" t="s">
        <v>9</v>
      </c>
      <c r="D546" s="31">
        <v>2</v>
      </c>
      <c r="E546" s="37"/>
      <c r="F546" s="39" t="s">
        <v>715</v>
      </c>
      <c r="G546" s="31">
        <v>47189</v>
      </c>
      <c r="H546" s="33" t="s">
        <v>1945</v>
      </c>
    </row>
    <row r="547" spans="1:8" ht="17.25" x14ac:dyDescent="0.3">
      <c r="A547" s="31" t="s">
        <v>523</v>
      </c>
      <c r="B547" s="31" t="s">
        <v>618</v>
      </c>
      <c r="C547" s="31" t="s">
        <v>638</v>
      </c>
      <c r="D547" s="31"/>
      <c r="E547" s="37">
        <v>10</v>
      </c>
      <c r="F547" s="39" t="s">
        <v>715</v>
      </c>
      <c r="G547" s="31"/>
      <c r="H547" s="33" t="s">
        <v>1918</v>
      </c>
    </row>
    <row r="548" spans="1:8" ht="17.25" x14ac:dyDescent="0.3">
      <c r="A548" s="31" t="s">
        <v>523</v>
      </c>
      <c r="B548" s="31" t="s">
        <v>532</v>
      </c>
      <c r="C548" s="31" t="s">
        <v>9</v>
      </c>
      <c r="D548" s="31">
        <v>2</v>
      </c>
      <c r="E548" s="37"/>
      <c r="F548" s="39" t="s">
        <v>715</v>
      </c>
      <c r="G548" s="31">
        <v>40003</v>
      </c>
      <c r="H548" s="33" t="s">
        <v>1889</v>
      </c>
    </row>
    <row r="549" spans="1:8" ht="17.25" x14ac:dyDescent="0.3">
      <c r="A549" s="31" t="s">
        <v>523</v>
      </c>
      <c r="B549" s="31" t="s">
        <v>533</v>
      </c>
      <c r="C549" s="31" t="s">
        <v>9</v>
      </c>
      <c r="D549" s="31">
        <v>2</v>
      </c>
      <c r="E549" s="38"/>
      <c r="F549" s="39" t="s">
        <v>715</v>
      </c>
      <c r="G549" s="31">
        <v>47248</v>
      </c>
      <c r="H549" s="33" t="s">
        <v>1890</v>
      </c>
    </row>
    <row r="550" spans="1:8" ht="17.25" x14ac:dyDescent="0.3">
      <c r="A550" s="31" t="s">
        <v>523</v>
      </c>
      <c r="B550" s="31" t="s">
        <v>534</v>
      </c>
      <c r="C550" s="31" t="s">
        <v>9</v>
      </c>
      <c r="D550" s="31">
        <v>2</v>
      </c>
      <c r="E550" s="37"/>
      <c r="F550" s="39" t="s">
        <v>715</v>
      </c>
      <c r="G550" s="31">
        <v>47250</v>
      </c>
      <c r="H550" s="33" t="s">
        <v>1968</v>
      </c>
    </row>
    <row r="551" spans="1:8" ht="17.25" x14ac:dyDescent="0.3">
      <c r="A551" s="31" t="s">
        <v>523</v>
      </c>
      <c r="B551" s="31" t="s">
        <v>535</v>
      </c>
      <c r="C551" s="31" t="s">
        <v>9</v>
      </c>
      <c r="D551" s="31">
        <v>4</v>
      </c>
      <c r="E551" s="37"/>
      <c r="F551" s="39" t="s">
        <v>715</v>
      </c>
      <c r="G551" s="31">
        <v>40462</v>
      </c>
      <c r="H551" s="33" t="s">
        <v>1966</v>
      </c>
    </row>
    <row r="552" spans="1:8" ht="17.25" x14ac:dyDescent="0.3">
      <c r="A552" s="31" t="s">
        <v>536</v>
      </c>
      <c r="B552" s="31" t="s">
        <v>537</v>
      </c>
      <c r="C552" s="31" t="s">
        <v>9</v>
      </c>
      <c r="D552" s="31">
        <v>3</v>
      </c>
      <c r="E552" s="37"/>
      <c r="F552" s="39" t="s">
        <v>715</v>
      </c>
      <c r="G552" s="31">
        <v>42834</v>
      </c>
      <c r="H552" s="33" t="s">
        <v>1733</v>
      </c>
    </row>
    <row r="553" spans="1:8" ht="17.25" x14ac:dyDescent="0.3">
      <c r="A553" s="31" t="s">
        <v>536</v>
      </c>
      <c r="B553" s="31" t="s">
        <v>538</v>
      </c>
      <c r="C553" s="31" t="s">
        <v>9</v>
      </c>
      <c r="D553" s="31">
        <v>5</v>
      </c>
      <c r="E553" s="37"/>
      <c r="F553" s="39" t="s">
        <v>715</v>
      </c>
      <c r="G553" s="31">
        <v>42679</v>
      </c>
      <c r="H553" s="33" t="s">
        <v>2022</v>
      </c>
    </row>
    <row r="554" spans="1:8" ht="17.25" x14ac:dyDescent="0.3">
      <c r="A554" s="31" t="s">
        <v>536</v>
      </c>
      <c r="B554" s="31" t="s">
        <v>539</v>
      </c>
      <c r="C554" s="31" t="s">
        <v>9</v>
      </c>
      <c r="D554" s="31">
        <v>15</v>
      </c>
      <c r="E554" s="38"/>
      <c r="F554" s="39" t="s">
        <v>715</v>
      </c>
      <c r="G554" s="31">
        <v>48116</v>
      </c>
      <c r="H554" s="33" t="s">
        <v>1764</v>
      </c>
    </row>
    <row r="555" spans="1:8" ht="17.25" x14ac:dyDescent="0.3">
      <c r="A555" s="31" t="s">
        <v>536</v>
      </c>
      <c r="B555" s="31" t="s">
        <v>540</v>
      </c>
      <c r="C555" s="31" t="s">
        <v>9</v>
      </c>
      <c r="D555" s="31">
        <v>3</v>
      </c>
      <c r="E555" s="37"/>
      <c r="F555" s="39" t="s">
        <v>715</v>
      </c>
      <c r="G555" s="31">
        <v>40606</v>
      </c>
      <c r="H555" s="33" t="s">
        <v>1969</v>
      </c>
    </row>
    <row r="556" spans="1:8" ht="17.25" x14ac:dyDescent="0.3">
      <c r="A556" s="31" t="s">
        <v>536</v>
      </c>
      <c r="B556" s="31" t="s">
        <v>541</v>
      </c>
      <c r="C556" s="31" t="s">
        <v>667</v>
      </c>
      <c r="D556" s="31">
        <v>30</v>
      </c>
      <c r="E556" s="37"/>
      <c r="F556" s="39" t="s">
        <v>715</v>
      </c>
      <c r="G556" s="31"/>
      <c r="H556" s="33"/>
    </row>
    <row r="557" spans="1:8" ht="17.25" x14ac:dyDescent="0.3">
      <c r="A557" s="31" t="s">
        <v>536</v>
      </c>
      <c r="B557" s="31" t="s">
        <v>542</v>
      </c>
      <c r="C557" s="31" t="s">
        <v>667</v>
      </c>
      <c r="D557" s="31">
        <v>30</v>
      </c>
      <c r="E557" s="38"/>
      <c r="F557" s="39" t="s">
        <v>715</v>
      </c>
      <c r="G557" s="31"/>
      <c r="H557" s="33"/>
    </row>
    <row r="558" spans="1:8" ht="17.25" x14ac:dyDescent="0.3">
      <c r="A558" s="31" t="s">
        <v>536</v>
      </c>
      <c r="B558" s="31" t="s">
        <v>543</v>
      </c>
      <c r="C558" s="31" t="s">
        <v>9</v>
      </c>
      <c r="D558" s="31">
        <v>5</v>
      </c>
      <c r="E558" s="37"/>
      <c r="F558" s="39" t="s">
        <v>715</v>
      </c>
      <c r="G558" s="31">
        <v>49241</v>
      </c>
      <c r="H558" s="33" t="s">
        <v>2024</v>
      </c>
    </row>
    <row r="559" spans="1:8" ht="17.25" x14ac:dyDescent="0.3">
      <c r="A559" s="31" t="s">
        <v>536</v>
      </c>
      <c r="B559" s="31" t="s">
        <v>48</v>
      </c>
      <c r="C559" s="31" t="s">
        <v>9</v>
      </c>
      <c r="D559" s="31">
        <v>10</v>
      </c>
      <c r="E559" s="37"/>
      <c r="F559" s="39" t="s">
        <v>715</v>
      </c>
      <c r="G559" s="31">
        <v>45571</v>
      </c>
      <c r="H559" s="33" t="s">
        <v>745</v>
      </c>
    </row>
    <row r="560" spans="1:8" ht="17.25" x14ac:dyDescent="0.3">
      <c r="A560" s="31" t="s">
        <v>536</v>
      </c>
      <c r="B560" s="31" t="s">
        <v>544</v>
      </c>
      <c r="C560" s="31" t="s">
        <v>9</v>
      </c>
      <c r="D560" s="31">
        <v>5</v>
      </c>
      <c r="E560" s="38"/>
      <c r="F560" s="39" t="s">
        <v>715</v>
      </c>
      <c r="G560" s="31">
        <v>40934</v>
      </c>
      <c r="H560" s="33" t="s">
        <v>2051</v>
      </c>
    </row>
    <row r="561" spans="1:8" ht="17.25" x14ac:dyDescent="0.3">
      <c r="A561" s="31" t="s">
        <v>536</v>
      </c>
      <c r="B561" s="31" t="s">
        <v>545</v>
      </c>
      <c r="C561" s="31" t="s">
        <v>9</v>
      </c>
      <c r="D561" s="31">
        <v>2</v>
      </c>
      <c r="E561" s="37" t="s">
        <v>546</v>
      </c>
      <c r="F561" s="39" t="s">
        <v>715</v>
      </c>
      <c r="G561" s="31">
        <v>48096</v>
      </c>
      <c r="H561" s="33" t="s">
        <v>1976</v>
      </c>
    </row>
    <row r="562" spans="1:8" ht="17.25" x14ac:dyDescent="0.3">
      <c r="A562" s="31" t="s">
        <v>536</v>
      </c>
      <c r="B562" s="31" t="s">
        <v>547</v>
      </c>
      <c r="C562" s="31" t="s">
        <v>9</v>
      </c>
      <c r="D562" s="31">
        <v>15</v>
      </c>
      <c r="E562" s="38"/>
      <c r="F562" s="39" t="s">
        <v>715</v>
      </c>
      <c r="G562" s="31">
        <v>22095</v>
      </c>
      <c r="H562" s="33" t="s">
        <v>1977</v>
      </c>
    </row>
    <row r="563" spans="1:8" ht="17.25" x14ac:dyDescent="0.3">
      <c r="A563" s="31" t="s">
        <v>536</v>
      </c>
      <c r="B563" s="31" t="s">
        <v>548</v>
      </c>
      <c r="C563" s="31" t="s">
        <v>9</v>
      </c>
      <c r="D563" s="31">
        <v>25</v>
      </c>
      <c r="E563" s="37"/>
      <c r="F563" s="39" t="s">
        <v>715</v>
      </c>
      <c r="G563" s="31">
        <v>22097</v>
      </c>
      <c r="H563" s="33" t="s">
        <v>1978</v>
      </c>
    </row>
    <row r="564" spans="1:8" ht="17.25" x14ac:dyDescent="0.3">
      <c r="A564" s="31" t="s">
        <v>536</v>
      </c>
      <c r="B564" s="31" t="s">
        <v>549</v>
      </c>
      <c r="C564" s="31" t="s">
        <v>638</v>
      </c>
      <c r="D564" s="31"/>
      <c r="E564" s="37">
        <v>10</v>
      </c>
      <c r="F564" s="39" t="s">
        <v>715</v>
      </c>
      <c r="G564" s="31"/>
      <c r="H564" s="33" t="s">
        <v>2052</v>
      </c>
    </row>
    <row r="565" spans="1:8" ht="17.25" x14ac:dyDescent="0.3">
      <c r="A565" s="31" t="s">
        <v>536</v>
      </c>
      <c r="B565" s="31" t="s">
        <v>550</v>
      </c>
      <c r="C565" s="31" t="s">
        <v>9</v>
      </c>
      <c r="D565" s="31">
        <v>2</v>
      </c>
      <c r="E565" s="38"/>
      <c r="F565" s="39" t="s">
        <v>715</v>
      </c>
      <c r="G565" s="31">
        <v>22041</v>
      </c>
      <c r="H565" s="33" t="s">
        <v>2050</v>
      </c>
    </row>
    <row r="566" spans="1:8" ht="17.25" x14ac:dyDescent="0.3">
      <c r="A566" s="31" t="s">
        <v>536</v>
      </c>
      <c r="B566" s="31" t="s">
        <v>551</v>
      </c>
      <c r="C566" s="31" t="s">
        <v>9</v>
      </c>
      <c r="D566" s="31">
        <v>5</v>
      </c>
      <c r="E566" s="37"/>
      <c r="F566" s="39" t="s">
        <v>715</v>
      </c>
      <c r="G566" s="31">
        <v>49980</v>
      </c>
      <c r="H566" s="33" t="s">
        <v>1979</v>
      </c>
    </row>
    <row r="567" spans="1:8" ht="17.25" x14ac:dyDescent="0.3">
      <c r="A567" s="31" t="s">
        <v>536</v>
      </c>
      <c r="B567" s="31" t="s">
        <v>552</v>
      </c>
      <c r="C567" s="31" t="s">
        <v>9</v>
      </c>
      <c r="D567" s="31">
        <v>2</v>
      </c>
      <c r="E567" s="37"/>
      <c r="F567" s="39" t="s">
        <v>715</v>
      </c>
      <c r="G567" s="31">
        <v>22032</v>
      </c>
      <c r="H567" s="33" t="s">
        <v>2053</v>
      </c>
    </row>
    <row r="568" spans="1:8" ht="17.25" x14ac:dyDescent="0.3">
      <c r="A568" s="31" t="s">
        <v>536</v>
      </c>
      <c r="B568" s="31" t="s">
        <v>553</v>
      </c>
      <c r="C568" s="31" t="s">
        <v>9</v>
      </c>
      <c r="D568" s="31">
        <v>2</v>
      </c>
      <c r="E568" s="38"/>
      <c r="F568" s="39" t="s">
        <v>715</v>
      </c>
      <c r="G568" s="31">
        <v>22040</v>
      </c>
      <c r="H568" s="33" t="s">
        <v>2054</v>
      </c>
    </row>
    <row r="569" spans="1:8" ht="17.25" x14ac:dyDescent="0.3">
      <c r="A569" s="31" t="s">
        <v>536</v>
      </c>
      <c r="B569" s="31" t="s">
        <v>554</v>
      </c>
      <c r="C569" s="31" t="s">
        <v>9</v>
      </c>
      <c r="D569" s="31">
        <v>5</v>
      </c>
      <c r="E569" s="37"/>
      <c r="F569" s="39" t="s">
        <v>715</v>
      </c>
      <c r="G569" s="31">
        <v>48093</v>
      </c>
      <c r="H569" s="33" t="s">
        <v>2030</v>
      </c>
    </row>
    <row r="570" spans="1:8" ht="17.25" x14ac:dyDescent="0.3">
      <c r="A570" s="31" t="s">
        <v>536</v>
      </c>
      <c r="B570" s="31" t="s">
        <v>555</v>
      </c>
      <c r="C570" s="31" t="s">
        <v>9</v>
      </c>
      <c r="D570" s="31">
        <v>3</v>
      </c>
      <c r="E570" s="37"/>
      <c r="F570" s="39" t="s">
        <v>715</v>
      </c>
      <c r="G570" s="31">
        <v>41687</v>
      </c>
      <c r="H570" s="33" t="s">
        <v>1980</v>
      </c>
    </row>
    <row r="571" spans="1:8" ht="17.25" x14ac:dyDescent="0.3">
      <c r="A571" s="31" t="s">
        <v>536</v>
      </c>
      <c r="B571" s="31" t="s">
        <v>556</v>
      </c>
      <c r="C571" s="31" t="s">
        <v>9</v>
      </c>
      <c r="D571" s="31">
        <v>3</v>
      </c>
      <c r="E571" s="38"/>
      <c r="F571" s="39" t="s">
        <v>715</v>
      </c>
      <c r="G571" s="31">
        <v>46977</v>
      </c>
      <c r="H571" s="33" t="s">
        <v>2055</v>
      </c>
    </row>
    <row r="572" spans="1:8" ht="17.25" x14ac:dyDescent="0.3">
      <c r="A572" s="31" t="s">
        <v>536</v>
      </c>
      <c r="B572" s="31" t="s">
        <v>557</v>
      </c>
      <c r="C572" s="31" t="s">
        <v>9</v>
      </c>
      <c r="D572" s="31">
        <v>3</v>
      </c>
      <c r="E572" s="37"/>
      <c r="F572" s="39" t="s">
        <v>715</v>
      </c>
      <c r="G572" s="31">
        <v>40126</v>
      </c>
      <c r="H572" s="33" t="s">
        <v>1981</v>
      </c>
    </row>
    <row r="573" spans="1:8" ht="17.25" x14ac:dyDescent="0.3">
      <c r="A573" s="31" t="s">
        <v>536</v>
      </c>
      <c r="B573" s="31" t="s">
        <v>558</v>
      </c>
      <c r="C573" s="31" t="s">
        <v>9</v>
      </c>
      <c r="D573" s="31">
        <v>3</v>
      </c>
      <c r="E573" s="38"/>
      <c r="F573" s="39" t="s">
        <v>715</v>
      </c>
      <c r="G573" s="31">
        <v>49489</v>
      </c>
      <c r="H573" s="33" t="s">
        <v>2047</v>
      </c>
    </row>
    <row r="574" spans="1:8" ht="17.25" x14ac:dyDescent="0.3">
      <c r="A574" s="31" t="s">
        <v>536</v>
      </c>
      <c r="B574" s="31" t="s">
        <v>559</v>
      </c>
      <c r="C574" s="31" t="s">
        <v>9</v>
      </c>
      <c r="D574" s="31">
        <v>3</v>
      </c>
      <c r="E574" s="37"/>
      <c r="F574" s="39" t="s">
        <v>715</v>
      </c>
      <c r="G574" s="31">
        <v>48670</v>
      </c>
      <c r="H574" s="33" t="s">
        <v>1771</v>
      </c>
    </row>
    <row r="575" spans="1:8" ht="17.25" x14ac:dyDescent="0.3">
      <c r="A575" s="31" t="s">
        <v>536</v>
      </c>
      <c r="B575" s="31" t="s">
        <v>560</v>
      </c>
      <c r="C575" s="31" t="s">
        <v>9</v>
      </c>
      <c r="D575" s="31">
        <v>5</v>
      </c>
      <c r="E575" s="37"/>
      <c r="F575" s="39" t="s">
        <v>715</v>
      </c>
      <c r="G575" s="31">
        <v>46836</v>
      </c>
      <c r="H575" s="33" t="s">
        <v>2056</v>
      </c>
    </row>
    <row r="576" spans="1:8" ht="17.25" x14ac:dyDescent="0.3">
      <c r="A576" s="31" t="s">
        <v>536</v>
      </c>
      <c r="B576" s="31" t="s">
        <v>561</v>
      </c>
      <c r="C576" s="31" t="s">
        <v>9</v>
      </c>
      <c r="D576" s="31">
        <v>10</v>
      </c>
      <c r="E576" s="37"/>
      <c r="F576" s="39" t="s">
        <v>715</v>
      </c>
      <c r="G576" s="31">
        <v>38483</v>
      </c>
      <c r="H576" s="33" t="s">
        <v>2057</v>
      </c>
    </row>
    <row r="577" spans="1:8" ht="17.25" x14ac:dyDescent="0.3">
      <c r="A577" s="31" t="s">
        <v>536</v>
      </c>
      <c r="B577" s="31" t="s">
        <v>562</v>
      </c>
      <c r="C577" s="31" t="s">
        <v>9</v>
      </c>
      <c r="D577" s="31">
        <v>5</v>
      </c>
      <c r="E577" s="38"/>
      <c r="F577" s="39" t="s">
        <v>715</v>
      </c>
      <c r="G577" s="31">
        <v>40607</v>
      </c>
      <c r="H577" s="33" t="s">
        <v>1992</v>
      </c>
    </row>
    <row r="578" spans="1:8" ht="17.25" x14ac:dyDescent="0.3">
      <c r="A578" s="31" t="s">
        <v>536</v>
      </c>
      <c r="B578" s="31" t="s">
        <v>563</v>
      </c>
      <c r="C578" s="31" t="s">
        <v>9</v>
      </c>
      <c r="D578" s="31">
        <v>10</v>
      </c>
      <c r="E578" s="37"/>
      <c r="F578" s="39" t="s">
        <v>715</v>
      </c>
      <c r="G578" s="31">
        <v>44347</v>
      </c>
      <c r="H578" s="33" t="s">
        <v>2058</v>
      </c>
    </row>
    <row r="579" spans="1:8" ht="17.25" x14ac:dyDescent="0.3">
      <c r="A579" s="31" t="s">
        <v>536</v>
      </c>
      <c r="B579" s="31" t="s">
        <v>564</v>
      </c>
      <c r="C579" s="31" t="s">
        <v>9</v>
      </c>
      <c r="D579" s="31">
        <v>5</v>
      </c>
      <c r="E579" s="37"/>
      <c r="F579" s="39" t="s">
        <v>715</v>
      </c>
      <c r="G579" s="31">
        <v>44344</v>
      </c>
      <c r="H579" s="33" t="s">
        <v>2059</v>
      </c>
    </row>
    <row r="580" spans="1:8" ht="17.25" x14ac:dyDescent="0.3">
      <c r="A580" s="31" t="s">
        <v>536</v>
      </c>
      <c r="B580" s="31" t="s">
        <v>565</v>
      </c>
      <c r="C580" s="31" t="s">
        <v>9</v>
      </c>
      <c r="D580" s="31">
        <v>15</v>
      </c>
      <c r="E580" s="38"/>
      <c r="F580" s="39" t="s">
        <v>715</v>
      </c>
      <c r="G580" s="31">
        <v>22096</v>
      </c>
      <c r="H580" s="33" t="s">
        <v>1995</v>
      </c>
    </row>
    <row r="581" spans="1:8" ht="17.25" x14ac:dyDescent="0.3">
      <c r="A581" s="31" t="s">
        <v>536</v>
      </c>
      <c r="B581" s="31" t="s">
        <v>566</v>
      </c>
      <c r="C581" s="31" t="s">
        <v>9</v>
      </c>
      <c r="D581" s="31">
        <v>15</v>
      </c>
      <c r="E581" s="37"/>
      <c r="F581" s="39" t="s">
        <v>715</v>
      </c>
      <c r="G581" s="31">
        <v>42690</v>
      </c>
      <c r="H581" s="33" t="s">
        <v>1996</v>
      </c>
    </row>
    <row r="582" spans="1:8" ht="17.25" x14ac:dyDescent="0.3">
      <c r="A582" s="31" t="s">
        <v>536</v>
      </c>
      <c r="B582" s="31" t="s">
        <v>567</v>
      </c>
      <c r="C582" s="31" t="s">
        <v>9</v>
      </c>
      <c r="D582" s="31">
        <v>30</v>
      </c>
      <c r="E582" s="37"/>
      <c r="F582" s="39" t="s">
        <v>715</v>
      </c>
      <c r="G582" s="31">
        <v>47485</v>
      </c>
      <c r="H582" s="33" t="s">
        <v>2060</v>
      </c>
    </row>
    <row r="583" spans="1:8" ht="17.25" x14ac:dyDescent="0.3">
      <c r="A583" s="31" t="s">
        <v>536</v>
      </c>
      <c r="B583" s="31" t="s">
        <v>568</v>
      </c>
      <c r="C583" s="31" t="s">
        <v>9</v>
      </c>
      <c r="D583" s="31">
        <v>15</v>
      </c>
      <c r="E583" s="37"/>
      <c r="F583" s="39" t="s">
        <v>715</v>
      </c>
      <c r="G583" s="31">
        <v>20922</v>
      </c>
      <c r="H583" s="33" t="s">
        <v>1997</v>
      </c>
    </row>
    <row r="584" spans="1:8" ht="17.25" x14ac:dyDescent="0.3">
      <c r="A584" s="31" t="s">
        <v>536</v>
      </c>
      <c r="B584" s="31" t="s">
        <v>569</v>
      </c>
      <c r="C584" s="31" t="s">
        <v>9</v>
      </c>
      <c r="D584" s="31">
        <v>15</v>
      </c>
      <c r="E584" s="37"/>
      <c r="F584" s="39" t="s">
        <v>715</v>
      </c>
      <c r="G584" s="31">
        <v>22094</v>
      </c>
      <c r="H584" s="33" t="s">
        <v>2002</v>
      </c>
    </row>
    <row r="585" spans="1:8" ht="17.25" x14ac:dyDescent="0.3">
      <c r="A585" s="31" t="s">
        <v>536</v>
      </c>
      <c r="B585" s="31" t="s">
        <v>570</v>
      </c>
      <c r="C585" s="31" t="s">
        <v>9</v>
      </c>
      <c r="D585" s="31">
        <v>3</v>
      </c>
      <c r="E585" s="38"/>
      <c r="F585" s="39" t="s">
        <v>715</v>
      </c>
      <c r="G585" s="31">
        <v>22025</v>
      </c>
      <c r="H585" s="33" t="s">
        <v>2007</v>
      </c>
    </row>
    <row r="586" spans="1:8" ht="17.25" x14ac:dyDescent="0.3">
      <c r="A586" s="31" t="s">
        <v>536</v>
      </c>
      <c r="B586" s="31" t="s">
        <v>571</v>
      </c>
      <c r="C586" s="31" t="s">
        <v>9</v>
      </c>
      <c r="D586" s="31">
        <v>3</v>
      </c>
      <c r="E586" s="37"/>
      <c r="F586" s="39" t="s">
        <v>715</v>
      </c>
      <c r="G586" s="31">
        <v>49760</v>
      </c>
      <c r="H586" s="33" t="s">
        <v>2016</v>
      </c>
    </row>
    <row r="587" spans="1:8" ht="17.25" x14ac:dyDescent="0.3">
      <c r="A587" s="31" t="s">
        <v>536</v>
      </c>
      <c r="B587" s="31" t="s">
        <v>572</v>
      </c>
      <c r="C587" s="31" t="s">
        <v>9</v>
      </c>
      <c r="D587" s="31">
        <v>5</v>
      </c>
      <c r="E587" s="37"/>
      <c r="F587" s="39" t="s">
        <v>715</v>
      </c>
      <c r="G587" s="31">
        <v>46874</v>
      </c>
      <c r="H587" s="33" t="s">
        <v>2017</v>
      </c>
    </row>
    <row r="588" spans="1:8" ht="17.25" x14ac:dyDescent="0.3">
      <c r="A588" s="31" t="s">
        <v>573</v>
      </c>
      <c r="B588" s="31" t="s">
        <v>622</v>
      </c>
      <c r="C588" s="31" t="s">
        <v>9</v>
      </c>
      <c r="D588" s="31">
        <v>2</v>
      </c>
      <c r="E588" s="37"/>
      <c r="F588" s="39" t="s">
        <v>715</v>
      </c>
      <c r="G588" s="31">
        <v>47184</v>
      </c>
      <c r="H588" s="33" t="s">
        <v>2164</v>
      </c>
    </row>
    <row r="589" spans="1:8" ht="17.25" x14ac:dyDescent="0.3">
      <c r="A589" s="31" t="s">
        <v>573</v>
      </c>
      <c r="B589" s="31" t="s">
        <v>578</v>
      </c>
      <c r="C589" s="31" t="s">
        <v>9</v>
      </c>
      <c r="D589" s="31">
        <v>4</v>
      </c>
      <c r="E589" s="37"/>
      <c r="F589" s="39" t="s">
        <v>715</v>
      </c>
      <c r="G589" s="31">
        <v>47694</v>
      </c>
      <c r="H589" s="33" t="s">
        <v>2130</v>
      </c>
    </row>
    <row r="590" spans="1:8" ht="17.25" x14ac:dyDescent="0.3">
      <c r="A590" s="31" t="s">
        <v>573</v>
      </c>
      <c r="B590" s="31" t="s">
        <v>581</v>
      </c>
      <c r="C590" s="31" t="s">
        <v>9</v>
      </c>
      <c r="D590" s="31">
        <v>5</v>
      </c>
      <c r="E590" s="37"/>
      <c r="F590" s="39" t="s">
        <v>715</v>
      </c>
      <c r="G590" s="31">
        <v>47701</v>
      </c>
      <c r="H590" s="33" t="s">
        <v>2131</v>
      </c>
    </row>
    <row r="591" spans="1:8" ht="17.25" x14ac:dyDescent="0.3">
      <c r="A591" s="31" t="s">
        <v>573</v>
      </c>
      <c r="B591" s="31" t="s">
        <v>579</v>
      </c>
      <c r="C591" s="31" t="s">
        <v>9</v>
      </c>
      <c r="D591" s="31">
        <v>6</v>
      </c>
      <c r="E591" s="38"/>
      <c r="F591" s="39" t="s">
        <v>715</v>
      </c>
      <c r="G591" s="31">
        <v>47696</v>
      </c>
      <c r="H591" s="33" t="s">
        <v>2061</v>
      </c>
    </row>
    <row r="592" spans="1:8" ht="17.25" x14ac:dyDescent="0.3">
      <c r="A592" s="31" t="s">
        <v>573</v>
      </c>
      <c r="B592" s="31" t="s">
        <v>580</v>
      </c>
      <c r="C592" s="31" t="s">
        <v>9</v>
      </c>
      <c r="D592" s="31">
        <v>6</v>
      </c>
      <c r="E592" s="37"/>
      <c r="F592" s="39" t="s">
        <v>715</v>
      </c>
      <c r="G592" s="31">
        <v>46913</v>
      </c>
      <c r="H592" s="33" t="s">
        <v>2158</v>
      </c>
    </row>
    <row r="593" spans="1:8" ht="17.25" x14ac:dyDescent="0.3">
      <c r="A593" s="31" t="s">
        <v>573</v>
      </c>
      <c r="B593" s="31" t="s">
        <v>582</v>
      </c>
      <c r="C593" s="31" t="s">
        <v>9</v>
      </c>
      <c r="D593" s="31">
        <v>3</v>
      </c>
      <c r="E593" s="38"/>
      <c r="F593" s="39" t="s">
        <v>715</v>
      </c>
      <c r="G593" s="31">
        <v>46905</v>
      </c>
      <c r="H593" s="33" t="s">
        <v>2062</v>
      </c>
    </row>
    <row r="594" spans="1:8" ht="17.25" x14ac:dyDescent="0.3">
      <c r="A594" s="31" t="s">
        <v>573</v>
      </c>
      <c r="B594" s="31" t="s">
        <v>574</v>
      </c>
      <c r="C594" s="31" t="s">
        <v>9</v>
      </c>
      <c r="D594" s="31">
        <v>1.7</v>
      </c>
      <c r="E594" s="37"/>
      <c r="F594" s="39" t="s">
        <v>715</v>
      </c>
      <c r="G594" s="31">
        <v>22306</v>
      </c>
      <c r="H594" s="33" t="s">
        <v>2063</v>
      </c>
    </row>
    <row r="595" spans="1:8" ht="17.25" x14ac:dyDescent="0.3">
      <c r="A595" s="31" t="s">
        <v>573</v>
      </c>
      <c r="B595" s="31" t="s">
        <v>583</v>
      </c>
      <c r="C595" s="31" t="s">
        <v>9</v>
      </c>
      <c r="D595" s="31">
        <v>2</v>
      </c>
      <c r="E595" s="37"/>
      <c r="F595" s="39" t="s">
        <v>715</v>
      </c>
      <c r="G595" s="31">
        <v>47706</v>
      </c>
      <c r="H595" s="33" t="s">
        <v>2063</v>
      </c>
    </row>
    <row r="596" spans="1:8" ht="17.25" x14ac:dyDescent="0.3">
      <c r="A596" s="31" t="s">
        <v>573</v>
      </c>
      <c r="B596" s="31" t="s">
        <v>584</v>
      </c>
      <c r="C596" s="31" t="s">
        <v>9</v>
      </c>
      <c r="D596" s="31">
        <v>2.2999999999999998</v>
      </c>
      <c r="E596" s="37"/>
      <c r="F596" s="39" t="s">
        <v>715</v>
      </c>
      <c r="G596" s="31">
        <v>47707</v>
      </c>
      <c r="H596" s="33" t="s">
        <v>2132</v>
      </c>
    </row>
    <row r="597" spans="1:8" ht="17.25" x14ac:dyDescent="0.3">
      <c r="A597" s="31" t="s">
        <v>573</v>
      </c>
      <c r="B597" s="31" t="s">
        <v>585</v>
      </c>
      <c r="C597" s="31" t="s">
        <v>9</v>
      </c>
      <c r="D597" s="31">
        <v>2.7</v>
      </c>
      <c r="E597" s="37"/>
      <c r="F597" s="39" t="s">
        <v>715</v>
      </c>
      <c r="G597" s="31">
        <v>47714</v>
      </c>
      <c r="H597" s="33" t="s">
        <v>2133</v>
      </c>
    </row>
    <row r="598" spans="1:8" ht="17.25" x14ac:dyDescent="0.3">
      <c r="A598" s="31" t="s">
        <v>573</v>
      </c>
      <c r="B598" s="31" t="s">
        <v>630</v>
      </c>
      <c r="C598" s="31" t="s">
        <v>9</v>
      </c>
      <c r="D598" s="31">
        <v>3.3</v>
      </c>
      <c r="E598" s="37"/>
      <c r="F598" s="39" t="s">
        <v>715</v>
      </c>
      <c r="G598" s="31">
        <v>47716</v>
      </c>
      <c r="H598" s="33" t="s">
        <v>2065</v>
      </c>
    </row>
    <row r="599" spans="1:8" ht="17.25" x14ac:dyDescent="0.3">
      <c r="A599" s="31" t="s">
        <v>573</v>
      </c>
      <c r="B599" s="31" t="s">
        <v>586</v>
      </c>
      <c r="C599" s="31" t="s">
        <v>9</v>
      </c>
      <c r="D599" s="31">
        <v>2</v>
      </c>
      <c r="E599" s="38"/>
      <c r="F599" s="39" t="s">
        <v>715</v>
      </c>
      <c r="G599" s="31">
        <v>48611</v>
      </c>
      <c r="H599" s="33" t="s">
        <v>2073</v>
      </c>
    </row>
    <row r="600" spans="1:8" ht="17.25" x14ac:dyDescent="0.3">
      <c r="A600" s="31" t="s">
        <v>573</v>
      </c>
      <c r="B600" s="31" t="s">
        <v>575</v>
      </c>
      <c r="C600" s="31" t="s">
        <v>9</v>
      </c>
      <c r="D600" s="31">
        <v>1.3</v>
      </c>
      <c r="E600" s="37"/>
      <c r="F600" s="39" t="s">
        <v>715</v>
      </c>
      <c r="G600" s="31">
        <v>47703</v>
      </c>
      <c r="H600" s="33" t="s">
        <v>2165</v>
      </c>
    </row>
    <row r="601" spans="1:8" ht="17.25" x14ac:dyDescent="0.3">
      <c r="A601" s="31" t="s">
        <v>573</v>
      </c>
      <c r="B601" s="31" t="s">
        <v>576</v>
      </c>
      <c r="C601" s="31" t="s">
        <v>9</v>
      </c>
      <c r="D601" s="31">
        <v>1.9</v>
      </c>
      <c r="E601" s="37"/>
      <c r="F601" s="39" t="s">
        <v>715</v>
      </c>
      <c r="G601" s="31">
        <v>47705</v>
      </c>
      <c r="H601" s="33" t="s">
        <v>2166</v>
      </c>
    </row>
    <row r="602" spans="1:8" ht="17.25" x14ac:dyDescent="0.3">
      <c r="A602" s="31" t="s">
        <v>573</v>
      </c>
      <c r="B602" s="31" t="s">
        <v>178</v>
      </c>
      <c r="C602" s="31" t="s">
        <v>9</v>
      </c>
      <c r="D602" s="31">
        <v>1</v>
      </c>
      <c r="E602" s="37"/>
      <c r="F602" s="39" t="s">
        <v>715</v>
      </c>
      <c r="G602" s="31">
        <v>47890</v>
      </c>
      <c r="H602" s="33" t="s">
        <v>2087</v>
      </c>
    </row>
    <row r="603" spans="1:8" ht="17.25" x14ac:dyDescent="0.3">
      <c r="A603" s="31" t="s">
        <v>573</v>
      </c>
      <c r="B603" s="31" t="s">
        <v>587</v>
      </c>
      <c r="C603" s="31" t="s">
        <v>9</v>
      </c>
      <c r="D603" s="31">
        <v>2</v>
      </c>
      <c r="E603" s="38"/>
      <c r="F603" s="39" t="s">
        <v>715</v>
      </c>
      <c r="G603" s="31">
        <v>45868</v>
      </c>
      <c r="H603" s="33" t="s">
        <v>2152</v>
      </c>
    </row>
    <row r="604" spans="1:8" ht="17.25" x14ac:dyDescent="0.3">
      <c r="A604" s="31" t="s">
        <v>573</v>
      </c>
      <c r="B604" s="31" t="s">
        <v>588</v>
      </c>
      <c r="C604" s="31" t="s">
        <v>9</v>
      </c>
      <c r="D604" s="31">
        <v>2</v>
      </c>
      <c r="E604" s="38"/>
      <c r="F604" s="39" t="s">
        <v>715</v>
      </c>
      <c r="G604" s="31">
        <v>48851</v>
      </c>
      <c r="H604" s="33" t="s">
        <v>2153</v>
      </c>
    </row>
    <row r="605" spans="1:8" ht="17.25" x14ac:dyDescent="0.3">
      <c r="A605" s="31" t="s">
        <v>573</v>
      </c>
      <c r="B605" s="31" t="s">
        <v>179</v>
      </c>
      <c r="C605" s="31" t="s">
        <v>9</v>
      </c>
      <c r="D605" s="31">
        <v>2</v>
      </c>
      <c r="E605" s="37"/>
      <c r="F605" s="39" t="s">
        <v>715</v>
      </c>
      <c r="G605" s="31">
        <v>46893</v>
      </c>
      <c r="H605" s="33" t="s">
        <v>2167</v>
      </c>
    </row>
    <row r="606" spans="1:8" ht="17.25" x14ac:dyDescent="0.3">
      <c r="A606" s="31" t="s">
        <v>573</v>
      </c>
      <c r="B606" s="31" t="s">
        <v>589</v>
      </c>
      <c r="C606" s="31" t="s">
        <v>9</v>
      </c>
      <c r="D606" s="31">
        <v>2</v>
      </c>
      <c r="E606" s="37"/>
      <c r="F606" s="39" t="s">
        <v>715</v>
      </c>
      <c r="G606" s="31">
        <v>48660</v>
      </c>
      <c r="H606" s="33" t="s">
        <v>2088</v>
      </c>
    </row>
    <row r="607" spans="1:8" ht="17.25" x14ac:dyDescent="0.3">
      <c r="A607" s="31" t="s">
        <v>573</v>
      </c>
      <c r="B607" s="31" t="s">
        <v>184</v>
      </c>
      <c r="C607" s="31" t="s">
        <v>9</v>
      </c>
      <c r="D607" s="31">
        <v>5</v>
      </c>
      <c r="E607" s="38"/>
      <c r="F607" s="39" t="s">
        <v>715</v>
      </c>
      <c r="G607" s="31">
        <v>45077</v>
      </c>
      <c r="H607" s="33" t="s">
        <v>2089</v>
      </c>
    </row>
    <row r="608" spans="1:8" ht="17.25" x14ac:dyDescent="0.3">
      <c r="A608" s="31" t="s">
        <v>573</v>
      </c>
      <c r="B608" s="31" t="s">
        <v>590</v>
      </c>
      <c r="C608" s="31" t="s">
        <v>9</v>
      </c>
      <c r="D608" s="31">
        <v>2</v>
      </c>
      <c r="E608" s="37"/>
      <c r="F608" s="39" t="s">
        <v>715</v>
      </c>
      <c r="G608" s="31">
        <v>48660</v>
      </c>
      <c r="H608" s="33" t="s">
        <v>2092</v>
      </c>
    </row>
    <row r="609" spans="1:8" ht="17.25" x14ac:dyDescent="0.3">
      <c r="A609" s="31" t="s">
        <v>573</v>
      </c>
      <c r="B609" s="31" t="s">
        <v>48</v>
      </c>
      <c r="C609" s="31" t="s">
        <v>9</v>
      </c>
      <c r="D609" s="31">
        <v>10</v>
      </c>
      <c r="E609" s="37"/>
      <c r="F609" s="39" t="s">
        <v>715</v>
      </c>
      <c r="G609" s="31">
        <v>45571</v>
      </c>
      <c r="H609" s="33" t="s">
        <v>745</v>
      </c>
    </row>
    <row r="610" spans="1:8" ht="17.25" x14ac:dyDescent="0.3">
      <c r="A610" s="31" t="s">
        <v>573</v>
      </c>
      <c r="B610" s="31" t="s">
        <v>591</v>
      </c>
      <c r="C610" s="31" t="s">
        <v>9</v>
      </c>
      <c r="D610" s="31">
        <v>1</v>
      </c>
      <c r="E610" s="37"/>
      <c r="F610" s="39" t="s">
        <v>715</v>
      </c>
      <c r="G610" s="31">
        <v>49741</v>
      </c>
      <c r="H610" s="33" t="s">
        <v>2093</v>
      </c>
    </row>
    <row r="611" spans="1:8" ht="17.25" x14ac:dyDescent="0.3">
      <c r="A611" s="31" t="s">
        <v>573</v>
      </c>
      <c r="B611" s="31" t="s">
        <v>592</v>
      </c>
      <c r="C611" s="31" t="s">
        <v>9</v>
      </c>
      <c r="D611" s="31">
        <v>5</v>
      </c>
      <c r="E611" s="37"/>
      <c r="F611" s="39" t="s">
        <v>715</v>
      </c>
      <c r="G611" s="31">
        <v>47593</v>
      </c>
      <c r="H611" s="33" t="s">
        <v>2094</v>
      </c>
    </row>
    <row r="612" spans="1:8" ht="17.25" x14ac:dyDescent="0.3">
      <c r="A612" s="31" t="s">
        <v>573</v>
      </c>
      <c r="B612" s="31" t="s">
        <v>593</v>
      </c>
      <c r="C612" s="31" t="s">
        <v>9</v>
      </c>
      <c r="D612" s="31">
        <v>30</v>
      </c>
      <c r="E612" s="37"/>
      <c r="F612" s="39" t="s">
        <v>715</v>
      </c>
      <c r="G612" s="31">
        <v>47854</v>
      </c>
      <c r="H612" s="33" t="s">
        <v>2095</v>
      </c>
    </row>
    <row r="613" spans="1:8" ht="17.25" x14ac:dyDescent="0.3">
      <c r="A613" s="31" t="s">
        <v>573</v>
      </c>
      <c r="B613" s="31" t="s">
        <v>594</v>
      </c>
      <c r="C613" s="31" t="s">
        <v>9</v>
      </c>
      <c r="D613" s="31">
        <v>50</v>
      </c>
      <c r="E613" s="37"/>
      <c r="F613" s="39" t="s">
        <v>715</v>
      </c>
      <c r="G613" s="31">
        <v>47857</v>
      </c>
      <c r="H613" s="33" t="s">
        <v>2096</v>
      </c>
    </row>
    <row r="614" spans="1:8" ht="17.25" x14ac:dyDescent="0.3">
      <c r="A614" s="31" t="s">
        <v>573</v>
      </c>
      <c r="B614" s="31" t="s">
        <v>595</v>
      </c>
      <c r="C614" s="31" t="s">
        <v>9</v>
      </c>
      <c r="D614" s="31">
        <v>3</v>
      </c>
      <c r="E614" s="37"/>
      <c r="F614" s="39" t="s">
        <v>715</v>
      </c>
      <c r="G614" s="31">
        <v>48850</v>
      </c>
      <c r="H614" s="33" t="s">
        <v>2097</v>
      </c>
    </row>
    <row r="615" spans="1:8" ht="17.25" x14ac:dyDescent="0.3">
      <c r="A615" s="31" t="s">
        <v>573</v>
      </c>
      <c r="B615" s="31" t="s">
        <v>596</v>
      </c>
      <c r="C615" s="31" t="s">
        <v>9</v>
      </c>
      <c r="D615" s="31">
        <v>40</v>
      </c>
      <c r="E615" s="37"/>
      <c r="F615" s="39" t="s">
        <v>715</v>
      </c>
      <c r="G615" s="31">
        <v>47856</v>
      </c>
      <c r="H615" s="33" t="s">
        <v>2168</v>
      </c>
    </row>
    <row r="616" spans="1:8" ht="17.25" x14ac:dyDescent="0.3">
      <c r="A616" s="31" t="s">
        <v>573</v>
      </c>
      <c r="B616" s="31" t="s">
        <v>597</v>
      </c>
      <c r="C616" s="31" t="s">
        <v>9</v>
      </c>
      <c r="D616" s="31">
        <v>20</v>
      </c>
      <c r="E616" s="37"/>
      <c r="F616" s="39" t="s">
        <v>715</v>
      </c>
      <c r="G616" s="31">
        <v>47855</v>
      </c>
      <c r="H616" s="33" t="s">
        <v>2102</v>
      </c>
    </row>
    <row r="617" spans="1:8" ht="17.25" x14ac:dyDescent="0.3">
      <c r="A617" s="31" t="s">
        <v>573</v>
      </c>
      <c r="B617" s="31" t="s">
        <v>598</v>
      </c>
      <c r="C617" s="31" t="s">
        <v>9</v>
      </c>
      <c r="D617" s="31">
        <v>10</v>
      </c>
      <c r="E617" s="37"/>
      <c r="F617" s="39" t="s">
        <v>715</v>
      </c>
      <c r="G617" s="31">
        <v>48586</v>
      </c>
      <c r="H617" s="33" t="s">
        <v>2169</v>
      </c>
    </row>
    <row r="618" spans="1:8" ht="17.25" x14ac:dyDescent="0.3">
      <c r="A618" s="31" t="s">
        <v>573</v>
      </c>
      <c r="B618" s="31" t="s">
        <v>599</v>
      </c>
      <c r="C618" s="31" t="s">
        <v>9</v>
      </c>
      <c r="D618" s="31">
        <v>1</v>
      </c>
      <c r="E618" s="37"/>
      <c r="F618" s="39" t="s">
        <v>715</v>
      </c>
      <c r="G618" s="31">
        <v>48466</v>
      </c>
      <c r="H618" s="33" t="s">
        <v>2107</v>
      </c>
    </row>
    <row r="619" spans="1:8" ht="17.25" x14ac:dyDescent="0.3">
      <c r="A619" s="31" t="s">
        <v>573</v>
      </c>
      <c r="B619" s="31" t="s">
        <v>600</v>
      </c>
      <c r="C619" s="31" t="s">
        <v>9</v>
      </c>
      <c r="D619" s="31">
        <v>20</v>
      </c>
      <c r="E619" s="37"/>
      <c r="F619" s="39" t="s">
        <v>715</v>
      </c>
      <c r="G619" s="31">
        <v>45114</v>
      </c>
      <c r="H619" s="33" t="s">
        <v>2108</v>
      </c>
    </row>
    <row r="620" spans="1:8" ht="17.25" x14ac:dyDescent="0.3">
      <c r="A620" s="31" t="s">
        <v>573</v>
      </c>
      <c r="B620" s="31" t="s">
        <v>623</v>
      </c>
      <c r="C620" s="31" t="s">
        <v>9</v>
      </c>
      <c r="D620" s="31">
        <v>3</v>
      </c>
      <c r="E620" s="37"/>
      <c r="F620" s="39" t="s">
        <v>715</v>
      </c>
      <c r="G620" s="31">
        <v>45074</v>
      </c>
      <c r="H620" s="33" t="s">
        <v>2109</v>
      </c>
    </row>
    <row r="621" spans="1:8" ht="17.25" x14ac:dyDescent="0.3">
      <c r="A621" s="31" t="s">
        <v>573</v>
      </c>
      <c r="B621" s="31" t="s">
        <v>627</v>
      </c>
      <c r="C621" s="31" t="s">
        <v>9</v>
      </c>
      <c r="D621" s="31">
        <v>3</v>
      </c>
      <c r="E621" s="37"/>
      <c r="F621" s="39" t="s">
        <v>715</v>
      </c>
      <c r="G621" s="31">
        <v>46939</v>
      </c>
      <c r="H621" s="33" t="s">
        <v>2111</v>
      </c>
    </row>
    <row r="622" spans="1:8" ht="17.25" x14ac:dyDescent="0.3">
      <c r="A622" s="31" t="s">
        <v>573</v>
      </c>
      <c r="B622" s="31" t="s">
        <v>629</v>
      </c>
      <c r="C622" s="31" t="s">
        <v>9</v>
      </c>
      <c r="D622" s="31">
        <v>5</v>
      </c>
      <c r="E622" s="37"/>
      <c r="F622" s="39" t="s">
        <v>715</v>
      </c>
      <c r="G622" s="31">
        <v>47894</v>
      </c>
      <c r="H622" s="33" t="s">
        <v>2113</v>
      </c>
    </row>
    <row r="623" spans="1:8" ht="17.25" x14ac:dyDescent="0.3">
      <c r="A623" s="31" t="s">
        <v>573</v>
      </c>
      <c r="B623" s="31" t="s">
        <v>624</v>
      </c>
      <c r="C623" s="31" t="s">
        <v>9</v>
      </c>
      <c r="D623" s="31">
        <v>5</v>
      </c>
      <c r="E623" s="37"/>
      <c r="F623" s="39" t="s">
        <v>715</v>
      </c>
      <c r="G623" s="31">
        <v>44759</v>
      </c>
      <c r="H623" s="33" t="s">
        <v>2137</v>
      </c>
    </row>
    <row r="624" spans="1:8" ht="17.25" x14ac:dyDescent="0.3">
      <c r="A624" s="31" t="s">
        <v>573</v>
      </c>
      <c r="B624" s="31" t="s">
        <v>625</v>
      </c>
      <c r="C624" s="31" t="s">
        <v>9</v>
      </c>
      <c r="D624" s="31">
        <v>5</v>
      </c>
      <c r="E624" s="37"/>
      <c r="F624" s="39" t="s">
        <v>715</v>
      </c>
      <c r="G624" s="31">
        <v>40967</v>
      </c>
      <c r="H624" s="33" t="s">
        <v>2138</v>
      </c>
    </row>
    <row r="625" spans="1:8" ht="17.25" x14ac:dyDescent="0.3">
      <c r="A625" s="31" t="s">
        <v>573</v>
      </c>
      <c r="B625" s="31" t="s">
        <v>577</v>
      </c>
      <c r="C625" s="31" t="s">
        <v>9</v>
      </c>
      <c r="D625" s="31">
        <v>3</v>
      </c>
      <c r="E625" s="37"/>
      <c r="F625" s="39" t="s">
        <v>715</v>
      </c>
      <c r="G625" s="31">
        <v>45310</v>
      </c>
      <c r="H625" s="33" t="s">
        <v>2170</v>
      </c>
    </row>
    <row r="626" spans="1:8" ht="17.25" x14ac:dyDescent="0.3">
      <c r="A626" s="31" t="s">
        <v>573</v>
      </c>
      <c r="B626" s="31" t="s">
        <v>626</v>
      </c>
      <c r="C626" s="31" t="s">
        <v>9</v>
      </c>
      <c r="D626" s="31">
        <v>2</v>
      </c>
      <c r="E626" s="37"/>
      <c r="F626" s="39" t="s">
        <v>715</v>
      </c>
      <c r="G626" s="31">
        <v>20985</v>
      </c>
      <c r="H626" s="33" t="s">
        <v>2117</v>
      </c>
    </row>
    <row r="627" spans="1:8" ht="17.25" x14ac:dyDescent="0.3">
      <c r="A627" s="31" t="s">
        <v>573</v>
      </c>
      <c r="B627" s="31" t="s">
        <v>601</v>
      </c>
      <c r="C627" s="31" t="s">
        <v>9</v>
      </c>
      <c r="D627" s="31">
        <v>10</v>
      </c>
      <c r="E627" s="37"/>
      <c r="F627" s="39" t="s">
        <v>715</v>
      </c>
      <c r="G627" s="31">
        <v>48644</v>
      </c>
      <c r="H627" s="33" t="s">
        <v>2118</v>
      </c>
    </row>
    <row r="628" spans="1:8" ht="17.25" x14ac:dyDescent="0.3">
      <c r="A628" s="31" t="s">
        <v>573</v>
      </c>
      <c r="B628" s="31" t="s">
        <v>602</v>
      </c>
      <c r="C628" s="31" t="s">
        <v>9</v>
      </c>
      <c r="D628" s="31">
        <v>1</v>
      </c>
      <c r="E628" s="37"/>
      <c r="F628" s="39" t="s">
        <v>715</v>
      </c>
      <c r="G628" s="31">
        <v>45259</v>
      </c>
      <c r="H628" s="33" t="s">
        <v>2127</v>
      </c>
    </row>
    <row r="629" spans="1:8" ht="17.25" x14ac:dyDescent="0.3">
      <c r="A629" s="31" t="s">
        <v>573</v>
      </c>
      <c r="B629" s="31" t="s">
        <v>628</v>
      </c>
      <c r="C629" s="31" t="s">
        <v>9</v>
      </c>
      <c r="D629" s="31">
        <v>2</v>
      </c>
      <c r="E629" s="37"/>
      <c r="F629" s="39" t="s">
        <v>715</v>
      </c>
      <c r="G629" s="31">
        <v>44770</v>
      </c>
      <c r="H629" s="33" t="s">
        <v>2141</v>
      </c>
    </row>
    <row r="630" spans="1:8" ht="17.25" x14ac:dyDescent="0.3">
      <c r="A630" s="31" t="s">
        <v>603</v>
      </c>
      <c r="B630" s="31" t="s">
        <v>604</v>
      </c>
      <c r="C630" s="31" t="s">
        <v>9</v>
      </c>
      <c r="D630" s="31">
        <v>3</v>
      </c>
      <c r="E630" s="37"/>
      <c r="F630" s="39" t="s">
        <v>715</v>
      </c>
      <c r="G630" s="31">
        <v>48965</v>
      </c>
      <c r="H630" s="33" t="s">
        <v>821</v>
      </c>
    </row>
    <row r="631" spans="1:8" ht="17.25" x14ac:dyDescent="0.3">
      <c r="A631" s="31" t="s">
        <v>603</v>
      </c>
      <c r="B631" s="31" t="s">
        <v>640</v>
      </c>
      <c r="C631" s="31" t="s">
        <v>638</v>
      </c>
      <c r="D631" s="31"/>
      <c r="E631" s="37">
        <v>10</v>
      </c>
      <c r="F631" s="39" t="s">
        <v>715</v>
      </c>
      <c r="G631" s="31"/>
      <c r="H631" s="33" t="s">
        <v>2171</v>
      </c>
    </row>
    <row r="632" spans="1:8" ht="17.25" x14ac:dyDescent="0.3">
      <c r="A632" s="31" t="s">
        <v>603</v>
      </c>
      <c r="B632" s="31" t="s">
        <v>605</v>
      </c>
      <c r="C632" s="31" t="s">
        <v>9</v>
      </c>
      <c r="D632" s="31">
        <v>2</v>
      </c>
      <c r="E632" s="37"/>
      <c r="F632" s="39" t="s">
        <v>715</v>
      </c>
      <c r="G632" s="31">
        <v>21904</v>
      </c>
      <c r="H632" s="33" t="s">
        <v>2172</v>
      </c>
    </row>
  </sheetData>
  <customSheetViews>
    <customSheetView guid="{1C46989A-298C-46F6-9E71-3BA3990DE266}" state="hidden" topLeftCell="A607">
      <selection sqref="A1:H632"/>
      <pageMargins left="0.7" right="0.7" top="0.75" bottom="0.75" header="0.3" footer="0.3"/>
    </customSheetView>
    <customSheetView guid="{FFE07815-4E0C-4B68-B500-A0AF9C7315E0}" state="hidden" topLeftCell="A607">
      <selection sqref="A1:H63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35"/>
  <sheetViews>
    <sheetView zoomScale="60" zoomScaleNormal="60" workbookViewId="0">
      <selection activeCell="B1" sqref="B1"/>
    </sheetView>
  </sheetViews>
  <sheetFormatPr defaultRowHeight="15" x14ac:dyDescent="0.25"/>
  <cols>
    <col min="1" max="1" width="53.7109375" bestFit="1" customWidth="1"/>
    <col min="2" max="2" width="94.42578125" style="3" bestFit="1" customWidth="1"/>
    <col min="3" max="6" width="24" style="3" customWidth="1"/>
    <col min="7" max="7" width="17.85546875" style="3" customWidth="1"/>
    <col min="8" max="8" width="122.140625" customWidth="1"/>
    <col min="12" max="12" width="51.85546875" bestFit="1" customWidth="1"/>
  </cols>
  <sheetData>
    <row r="1" spans="1:12" ht="89.25" customHeight="1" thickBot="1" x14ac:dyDescent="0.3">
      <c r="A1" s="27" t="s">
        <v>658</v>
      </c>
      <c r="B1" s="28" t="s">
        <v>659</v>
      </c>
      <c r="C1" s="28" t="s">
        <v>660</v>
      </c>
      <c r="D1" s="28" t="s">
        <v>661</v>
      </c>
      <c r="E1" s="29" t="s">
        <v>662</v>
      </c>
      <c r="F1" s="28" t="s">
        <v>663</v>
      </c>
      <c r="G1" s="28" t="s">
        <v>664</v>
      </c>
      <c r="H1" s="30" t="s">
        <v>665</v>
      </c>
    </row>
    <row r="2" spans="1:12" ht="17.100000000000001" customHeight="1" x14ac:dyDescent="0.3">
      <c r="A2" s="31" t="s">
        <v>6</v>
      </c>
      <c r="B2" s="31" t="s">
        <v>666</v>
      </c>
      <c r="C2" s="31" t="s">
        <v>667</v>
      </c>
      <c r="D2" s="31">
        <v>30</v>
      </c>
      <c r="E2" s="32"/>
      <c r="F2" s="31" t="s">
        <v>668</v>
      </c>
      <c r="G2" s="31"/>
      <c r="H2" s="33"/>
      <c r="L2" s="34" t="s">
        <v>669</v>
      </c>
    </row>
    <row r="3" spans="1:12" ht="17.100000000000001" customHeight="1" x14ac:dyDescent="0.3">
      <c r="A3" s="31" t="s">
        <v>6</v>
      </c>
      <c r="B3" s="31" t="s">
        <v>670</v>
      </c>
      <c r="C3" s="31" t="s">
        <v>667</v>
      </c>
      <c r="D3" s="31">
        <v>2</v>
      </c>
      <c r="E3" s="32"/>
      <c r="F3" s="31" t="s">
        <v>668</v>
      </c>
      <c r="G3" s="31"/>
      <c r="H3" s="33"/>
      <c r="L3" s="34" t="s">
        <v>669</v>
      </c>
    </row>
    <row r="4" spans="1:12" ht="17.100000000000001" customHeight="1" x14ac:dyDescent="0.3">
      <c r="A4" s="31" t="s">
        <v>6</v>
      </c>
      <c r="B4" s="31" t="s">
        <v>671</v>
      </c>
      <c r="C4" s="31" t="s">
        <v>667</v>
      </c>
      <c r="D4" s="31">
        <v>1</v>
      </c>
      <c r="E4" s="32"/>
      <c r="F4" s="31" t="s">
        <v>668</v>
      </c>
      <c r="G4" s="31"/>
      <c r="H4" s="33"/>
      <c r="L4" s="34" t="s">
        <v>672</v>
      </c>
    </row>
    <row r="5" spans="1:12" s="35" customFormat="1" ht="17.100000000000001" customHeight="1" x14ac:dyDescent="0.3">
      <c r="A5" s="31" t="s">
        <v>6</v>
      </c>
      <c r="B5" s="31" t="s">
        <v>673</v>
      </c>
      <c r="C5" s="31" t="s">
        <v>638</v>
      </c>
      <c r="D5" s="31"/>
      <c r="E5" s="32">
        <v>10</v>
      </c>
      <c r="F5" s="31" t="s">
        <v>668</v>
      </c>
      <c r="G5" s="31"/>
      <c r="H5" s="33"/>
    </row>
    <row r="6" spans="1:12" ht="17.100000000000001" customHeight="1" x14ac:dyDescent="0.3">
      <c r="A6" s="31" t="s">
        <v>6</v>
      </c>
      <c r="B6" s="31" t="s">
        <v>674</v>
      </c>
      <c r="C6" s="31" t="s">
        <v>667</v>
      </c>
      <c r="D6" s="31">
        <v>1</v>
      </c>
      <c r="E6" s="32"/>
      <c r="F6" s="31" t="s">
        <v>668</v>
      </c>
      <c r="G6" s="31"/>
      <c r="H6" s="33"/>
    </row>
    <row r="7" spans="1:12" ht="17.100000000000001" customHeight="1" x14ac:dyDescent="0.3">
      <c r="A7" s="31" t="s">
        <v>6</v>
      </c>
      <c r="B7" s="31" t="s">
        <v>675</v>
      </c>
      <c r="C7" s="31" t="s">
        <v>638</v>
      </c>
      <c r="D7" s="31"/>
      <c r="E7" s="32">
        <v>5</v>
      </c>
      <c r="F7" s="31" t="s">
        <v>668</v>
      </c>
      <c r="G7" s="31"/>
      <c r="H7" s="33" t="s">
        <v>676</v>
      </c>
    </row>
    <row r="8" spans="1:12" ht="17.25" x14ac:dyDescent="0.3">
      <c r="A8" s="31" t="s">
        <v>6</v>
      </c>
      <c r="B8" s="31" t="s">
        <v>677</v>
      </c>
      <c r="C8" s="31" t="s">
        <v>667</v>
      </c>
      <c r="D8" s="31">
        <v>2</v>
      </c>
      <c r="E8" s="34"/>
      <c r="F8" s="31" t="s">
        <v>668</v>
      </c>
      <c r="G8" s="31"/>
      <c r="H8" s="36"/>
    </row>
    <row r="9" spans="1:12" ht="17.25" x14ac:dyDescent="0.3">
      <c r="A9" s="31" t="s">
        <v>6</v>
      </c>
      <c r="B9" s="31" t="s">
        <v>678</v>
      </c>
      <c r="C9" s="31" t="s">
        <v>638</v>
      </c>
      <c r="D9" s="31"/>
      <c r="E9" s="32">
        <v>10</v>
      </c>
      <c r="F9" s="31" t="s">
        <v>668</v>
      </c>
      <c r="G9" s="31"/>
      <c r="H9" s="33" t="s">
        <v>679</v>
      </c>
    </row>
    <row r="10" spans="1:12" s="35" customFormat="1" ht="17.25" x14ac:dyDescent="0.3">
      <c r="A10" s="31" t="s">
        <v>6</v>
      </c>
      <c r="B10" s="31" t="s">
        <v>680</v>
      </c>
      <c r="C10" s="31" t="s">
        <v>667</v>
      </c>
      <c r="D10" s="31">
        <v>2</v>
      </c>
      <c r="E10" s="32"/>
      <c r="F10" s="31" t="s">
        <v>668</v>
      </c>
      <c r="G10" s="31"/>
      <c r="H10" s="33"/>
    </row>
    <row r="11" spans="1:12" s="35" customFormat="1" ht="17.25" x14ac:dyDescent="0.3">
      <c r="A11" s="31" t="s">
        <v>6</v>
      </c>
      <c r="B11" s="31" t="s">
        <v>681</v>
      </c>
      <c r="C11" s="31" t="s">
        <v>667</v>
      </c>
      <c r="D11" s="31">
        <v>30</v>
      </c>
      <c r="E11" s="34"/>
      <c r="F11" s="31" t="s">
        <v>668</v>
      </c>
      <c r="G11" s="31"/>
      <c r="H11" s="36"/>
    </row>
    <row r="12" spans="1:12" ht="17.25" x14ac:dyDescent="0.3">
      <c r="A12" s="31" t="s">
        <v>6</v>
      </c>
      <c r="B12" s="31" t="s">
        <v>682</v>
      </c>
      <c r="C12" s="31" t="s">
        <v>667</v>
      </c>
      <c r="D12" s="31">
        <v>2</v>
      </c>
      <c r="E12" s="32"/>
      <c r="F12" s="31" t="s">
        <v>668</v>
      </c>
      <c r="G12" s="31"/>
      <c r="H12" s="33"/>
    </row>
    <row r="13" spans="1:12" ht="17.25" x14ac:dyDescent="0.3">
      <c r="A13" s="31" t="s">
        <v>6</v>
      </c>
      <c r="B13" s="31" t="s">
        <v>683</v>
      </c>
      <c r="C13" s="31" t="s">
        <v>667</v>
      </c>
      <c r="D13" s="31">
        <v>2</v>
      </c>
      <c r="E13" s="32"/>
      <c r="F13" s="31" t="s">
        <v>668</v>
      </c>
      <c r="G13" s="31"/>
      <c r="H13" s="33"/>
    </row>
    <row r="14" spans="1:12" s="35" customFormat="1" ht="17.100000000000001" customHeight="1" x14ac:dyDescent="0.3">
      <c r="A14" s="31" t="s">
        <v>6</v>
      </c>
      <c r="B14" s="31" t="s">
        <v>684</v>
      </c>
      <c r="C14" s="31" t="s">
        <v>638</v>
      </c>
      <c r="D14" s="31"/>
      <c r="E14" s="32">
        <v>5</v>
      </c>
      <c r="F14" s="31" t="s">
        <v>668</v>
      </c>
      <c r="G14" s="31"/>
      <c r="H14" s="33" t="s">
        <v>685</v>
      </c>
    </row>
    <row r="15" spans="1:12" ht="17.25" x14ac:dyDescent="0.3">
      <c r="A15" s="31" t="s">
        <v>6</v>
      </c>
      <c r="B15" s="31" t="s">
        <v>686</v>
      </c>
      <c r="C15" s="31" t="s">
        <v>638</v>
      </c>
      <c r="D15" s="31"/>
      <c r="E15" s="32">
        <v>10</v>
      </c>
      <c r="F15" s="31" t="s">
        <v>668</v>
      </c>
      <c r="G15" s="31"/>
      <c r="H15" s="33" t="s">
        <v>687</v>
      </c>
    </row>
    <row r="16" spans="1:12" ht="17.25" x14ac:dyDescent="0.3">
      <c r="A16" s="31" t="s">
        <v>6</v>
      </c>
      <c r="B16" s="31" t="s">
        <v>688</v>
      </c>
      <c r="C16" s="31" t="s">
        <v>689</v>
      </c>
      <c r="D16" s="31"/>
      <c r="E16" s="32">
        <v>5</v>
      </c>
      <c r="F16" s="31" t="s">
        <v>668</v>
      </c>
      <c r="G16" s="31"/>
      <c r="H16" s="33" t="s">
        <v>690</v>
      </c>
    </row>
    <row r="17" spans="1:8" ht="17.25" x14ac:dyDescent="0.3">
      <c r="A17" s="31" t="s">
        <v>6</v>
      </c>
      <c r="B17" s="31" t="s">
        <v>691</v>
      </c>
      <c r="C17" s="31" t="s">
        <v>667</v>
      </c>
      <c r="D17" s="31">
        <v>2</v>
      </c>
      <c r="E17" s="32"/>
      <c r="F17" s="31" t="s">
        <v>668</v>
      </c>
      <c r="G17" s="31"/>
      <c r="H17" s="33"/>
    </row>
    <row r="18" spans="1:8" ht="17.25" x14ac:dyDescent="0.3">
      <c r="A18" s="31" t="s">
        <v>6</v>
      </c>
      <c r="B18" s="31" t="s">
        <v>692</v>
      </c>
      <c r="C18" s="31" t="s">
        <v>667</v>
      </c>
      <c r="D18" s="31">
        <v>4</v>
      </c>
      <c r="E18" s="32"/>
      <c r="F18" s="31" t="s">
        <v>668</v>
      </c>
      <c r="G18" s="31"/>
      <c r="H18" s="33"/>
    </row>
    <row r="19" spans="1:8" ht="17.25" x14ac:dyDescent="0.3">
      <c r="A19" s="31" t="s">
        <v>6</v>
      </c>
      <c r="B19" s="31" t="s">
        <v>693</v>
      </c>
      <c r="C19" s="31" t="s">
        <v>638</v>
      </c>
      <c r="D19" s="31"/>
      <c r="E19" s="32">
        <v>10</v>
      </c>
      <c r="F19" s="31" t="s">
        <v>668</v>
      </c>
      <c r="G19" s="31"/>
      <c r="H19" s="33"/>
    </row>
    <row r="20" spans="1:8" ht="17.25" x14ac:dyDescent="0.3">
      <c r="A20" s="31" t="s">
        <v>6</v>
      </c>
      <c r="B20" s="31" t="s">
        <v>88</v>
      </c>
      <c r="C20" s="31" t="s">
        <v>667</v>
      </c>
      <c r="D20" s="31">
        <v>30</v>
      </c>
      <c r="E20" s="32"/>
      <c r="F20" s="31" t="s">
        <v>668</v>
      </c>
      <c r="G20" s="31"/>
      <c r="H20" s="33"/>
    </row>
    <row r="21" spans="1:8" ht="17.25" x14ac:dyDescent="0.3">
      <c r="A21" s="31" t="s">
        <v>6</v>
      </c>
      <c r="B21" s="31" t="s">
        <v>694</v>
      </c>
      <c r="C21" s="31" t="s">
        <v>638</v>
      </c>
      <c r="D21" s="31">
        <v>15</v>
      </c>
      <c r="E21" s="32">
        <v>5</v>
      </c>
      <c r="F21" s="31" t="s">
        <v>695</v>
      </c>
      <c r="G21" s="31">
        <v>37975</v>
      </c>
      <c r="H21" s="33" t="s">
        <v>696</v>
      </c>
    </row>
    <row r="22" spans="1:8" ht="17.25" x14ac:dyDescent="0.3">
      <c r="A22" s="31" t="s">
        <v>6</v>
      </c>
      <c r="B22" s="31" t="s">
        <v>697</v>
      </c>
      <c r="C22" s="31" t="s">
        <v>698</v>
      </c>
      <c r="D22" s="31">
        <v>50</v>
      </c>
      <c r="E22" s="32"/>
      <c r="F22" s="31" t="s">
        <v>695</v>
      </c>
      <c r="G22" s="31"/>
      <c r="H22" s="33"/>
    </row>
    <row r="23" spans="1:8" ht="17.25" x14ac:dyDescent="0.3">
      <c r="A23" s="31" t="s">
        <v>6</v>
      </c>
      <c r="B23" s="31" t="s">
        <v>11</v>
      </c>
      <c r="C23" s="31" t="s">
        <v>638</v>
      </c>
      <c r="D23" s="31">
        <v>30</v>
      </c>
      <c r="E23" s="32">
        <v>10</v>
      </c>
      <c r="F23" s="31" t="s">
        <v>695</v>
      </c>
      <c r="G23" s="31">
        <v>20240</v>
      </c>
      <c r="H23" s="33" t="s">
        <v>699</v>
      </c>
    </row>
    <row r="24" spans="1:8" ht="17.25" x14ac:dyDescent="0.3">
      <c r="A24" s="31" t="s">
        <v>6</v>
      </c>
      <c r="B24" s="31" t="s">
        <v>700</v>
      </c>
      <c r="C24" s="31" t="s">
        <v>698</v>
      </c>
      <c r="D24" s="31">
        <v>50</v>
      </c>
      <c r="E24" s="32"/>
      <c r="F24" s="31" t="s">
        <v>695</v>
      </c>
      <c r="G24" s="31"/>
      <c r="H24" s="33"/>
    </row>
    <row r="25" spans="1:8" ht="17.25" x14ac:dyDescent="0.3">
      <c r="A25" s="31" t="s">
        <v>6</v>
      </c>
      <c r="B25" s="31" t="s">
        <v>701</v>
      </c>
      <c r="C25" s="31" t="s">
        <v>698</v>
      </c>
      <c r="D25" s="31">
        <v>50</v>
      </c>
      <c r="E25" s="32"/>
      <c r="F25" s="31" t="s">
        <v>695</v>
      </c>
      <c r="G25" s="31"/>
      <c r="H25" s="33"/>
    </row>
    <row r="26" spans="1:8" ht="17.25" x14ac:dyDescent="0.3">
      <c r="A26" s="31" t="s">
        <v>6</v>
      </c>
      <c r="B26" s="31" t="s">
        <v>702</v>
      </c>
      <c r="C26" s="31" t="s">
        <v>638</v>
      </c>
      <c r="D26" s="31">
        <v>30</v>
      </c>
      <c r="E26" s="32">
        <v>10</v>
      </c>
      <c r="F26" s="31" t="s">
        <v>695</v>
      </c>
      <c r="G26" s="31">
        <v>37516</v>
      </c>
      <c r="H26" s="33" t="s">
        <v>703</v>
      </c>
    </row>
    <row r="27" spans="1:8" ht="17.25" x14ac:dyDescent="0.3">
      <c r="A27" s="31" t="s">
        <v>6</v>
      </c>
      <c r="B27" s="31" t="s">
        <v>14</v>
      </c>
      <c r="C27" s="31" t="s">
        <v>638</v>
      </c>
      <c r="D27" s="31">
        <v>30</v>
      </c>
      <c r="E27" s="32">
        <v>10</v>
      </c>
      <c r="F27" s="31" t="s">
        <v>695</v>
      </c>
      <c r="G27" s="31">
        <v>37456</v>
      </c>
      <c r="H27" s="33" t="s">
        <v>704</v>
      </c>
    </row>
    <row r="28" spans="1:8" ht="17.25" x14ac:dyDescent="0.3">
      <c r="A28" s="31" t="s">
        <v>6</v>
      </c>
      <c r="B28" s="31" t="s">
        <v>705</v>
      </c>
      <c r="C28" s="31" t="s">
        <v>698</v>
      </c>
      <c r="D28" s="31">
        <v>20</v>
      </c>
      <c r="E28" s="32"/>
      <c r="F28" s="31" t="s">
        <v>695</v>
      </c>
      <c r="G28" s="31"/>
      <c r="H28" s="33"/>
    </row>
    <row r="29" spans="1:8" ht="17.25" x14ac:dyDescent="0.3">
      <c r="A29" s="31" t="s">
        <v>6</v>
      </c>
      <c r="B29" s="31" t="s">
        <v>706</v>
      </c>
      <c r="C29" s="31" t="s">
        <v>707</v>
      </c>
      <c r="D29" s="31">
        <v>30</v>
      </c>
      <c r="E29" s="32">
        <v>10</v>
      </c>
      <c r="F29" s="31" t="s">
        <v>695</v>
      </c>
      <c r="G29" s="31"/>
      <c r="H29" s="33" t="s">
        <v>708</v>
      </c>
    </row>
    <row r="30" spans="1:8" ht="17.25" x14ac:dyDescent="0.3">
      <c r="A30" s="31" t="s">
        <v>6</v>
      </c>
      <c r="B30" s="31" t="s">
        <v>666</v>
      </c>
      <c r="C30" s="31" t="s">
        <v>667</v>
      </c>
      <c r="D30" s="31">
        <v>30</v>
      </c>
      <c r="E30" s="34"/>
      <c r="F30" s="31" t="s">
        <v>709</v>
      </c>
      <c r="G30" s="31"/>
      <c r="H30" s="33"/>
    </row>
    <row r="31" spans="1:8" ht="17.25" x14ac:dyDescent="0.3">
      <c r="A31" s="31" t="s">
        <v>6</v>
      </c>
      <c r="B31" s="31" t="s">
        <v>710</v>
      </c>
      <c r="C31" s="31" t="s">
        <v>667</v>
      </c>
      <c r="D31" s="31">
        <v>2</v>
      </c>
      <c r="E31" s="32"/>
      <c r="F31" s="31" t="s">
        <v>709</v>
      </c>
      <c r="G31" s="31"/>
      <c r="H31" s="33"/>
    </row>
    <row r="32" spans="1:8" ht="17.25" x14ac:dyDescent="0.3">
      <c r="A32" s="31" t="s">
        <v>6</v>
      </c>
      <c r="B32" s="31" t="s">
        <v>694</v>
      </c>
      <c r="C32" s="31" t="s">
        <v>638</v>
      </c>
      <c r="D32" s="31"/>
      <c r="E32" s="32">
        <v>5</v>
      </c>
      <c r="F32" s="31" t="s">
        <v>709</v>
      </c>
      <c r="G32" s="31"/>
      <c r="H32" s="33" t="s">
        <v>696</v>
      </c>
    </row>
    <row r="33" spans="1:8" ht="17.25" x14ac:dyDescent="0.3">
      <c r="A33" s="31" t="s">
        <v>6</v>
      </c>
      <c r="B33" s="31" t="s">
        <v>675</v>
      </c>
      <c r="C33" s="31" t="s">
        <v>638</v>
      </c>
      <c r="D33" s="31"/>
      <c r="E33" s="34">
        <v>5</v>
      </c>
      <c r="F33" s="31" t="s">
        <v>709</v>
      </c>
      <c r="G33" s="31"/>
      <c r="H33" s="33" t="s">
        <v>676</v>
      </c>
    </row>
    <row r="34" spans="1:8" ht="17.25" x14ac:dyDescent="0.3">
      <c r="A34" s="31" t="s">
        <v>6</v>
      </c>
      <c r="B34" s="31" t="s">
        <v>711</v>
      </c>
      <c r="C34" s="31" t="s">
        <v>667</v>
      </c>
      <c r="D34" s="31">
        <v>2</v>
      </c>
      <c r="E34" s="32"/>
      <c r="F34" s="31" t="s">
        <v>709</v>
      </c>
      <c r="G34" s="31"/>
      <c r="H34" s="33"/>
    </row>
    <row r="35" spans="1:8" ht="17.25" x14ac:dyDescent="0.3">
      <c r="A35" s="31" t="s">
        <v>6</v>
      </c>
      <c r="B35" s="31" t="s">
        <v>681</v>
      </c>
      <c r="C35" s="31" t="s">
        <v>667</v>
      </c>
      <c r="D35" s="31">
        <v>30</v>
      </c>
      <c r="E35" s="32"/>
      <c r="F35" s="31" t="s">
        <v>709</v>
      </c>
      <c r="G35" s="31"/>
      <c r="H35" s="33"/>
    </row>
    <row r="36" spans="1:8" ht="17.25" x14ac:dyDescent="0.3">
      <c r="A36" s="31" t="s">
        <v>6</v>
      </c>
      <c r="B36" s="31" t="s">
        <v>712</v>
      </c>
      <c r="C36" s="31" t="s">
        <v>667</v>
      </c>
      <c r="D36" s="31">
        <v>2</v>
      </c>
      <c r="E36" s="34"/>
      <c r="F36" s="31" t="s">
        <v>709</v>
      </c>
      <c r="G36" s="31"/>
      <c r="H36" s="33"/>
    </row>
    <row r="37" spans="1:8" ht="17.25" x14ac:dyDescent="0.3">
      <c r="A37" s="31" t="s">
        <v>6</v>
      </c>
      <c r="B37" s="31" t="s">
        <v>18</v>
      </c>
      <c r="C37" s="31" t="s">
        <v>707</v>
      </c>
      <c r="D37" s="31"/>
      <c r="E37" s="32">
        <v>10</v>
      </c>
      <c r="F37" s="31" t="s">
        <v>709</v>
      </c>
      <c r="G37" s="31"/>
      <c r="H37" s="33"/>
    </row>
    <row r="38" spans="1:8" ht="17.25" x14ac:dyDescent="0.3">
      <c r="A38" s="31" t="s">
        <v>6</v>
      </c>
      <c r="B38" s="31" t="s">
        <v>88</v>
      </c>
      <c r="C38" s="31" t="s">
        <v>667</v>
      </c>
      <c r="D38" s="31">
        <v>30</v>
      </c>
      <c r="E38" s="32"/>
      <c r="F38" s="31" t="s">
        <v>709</v>
      </c>
      <c r="G38" s="31"/>
      <c r="H38" s="33"/>
    </row>
    <row r="39" spans="1:8" ht="17.25" x14ac:dyDescent="0.3">
      <c r="A39" s="31" t="s">
        <v>6</v>
      </c>
      <c r="B39" s="31" t="s">
        <v>713</v>
      </c>
      <c r="C39" s="31" t="s">
        <v>689</v>
      </c>
      <c r="D39" s="31"/>
      <c r="E39" s="34">
        <v>5</v>
      </c>
      <c r="F39" s="31" t="s">
        <v>709</v>
      </c>
      <c r="G39" s="31"/>
      <c r="H39" s="33" t="s">
        <v>714</v>
      </c>
    </row>
    <row r="40" spans="1:8" ht="17.25" x14ac:dyDescent="0.3">
      <c r="A40" s="31" t="s">
        <v>6</v>
      </c>
      <c r="B40" s="31" t="s">
        <v>620</v>
      </c>
      <c r="C40" s="31" t="s">
        <v>667</v>
      </c>
      <c r="D40" s="31">
        <v>30</v>
      </c>
      <c r="E40" s="32"/>
      <c r="F40" s="31" t="s">
        <v>715</v>
      </c>
      <c r="G40" s="31"/>
      <c r="H40" s="33"/>
    </row>
    <row r="41" spans="1:8" ht="17.25" x14ac:dyDescent="0.3">
      <c r="A41" s="31" t="s">
        <v>6</v>
      </c>
      <c r="B41" s="31" t="s">
        <v>8</v>
      </c>
      <c r="C41" s="31" t="s">
        <v>9</v>
      </c>
      <c r="D41" s="31">
        <v>2</v>
      </c>
      <c r="E41" s="32"/>
      <c r="F41" s="31" t="s">
        <v>715</v>
      </c>
      <c r="G41" s="31">
        <v>45953</v>
      </c>
      <c r="H41" s="33" t="s">
        <v>716</v>
      </c>
    </row>
    <row r="42" spans="1:8" ht="17.25" x14ac:dyDescent="0.3">
      <c r="A42" s="31" t="s">
        <v>6</v>
      </c>
      <c r="B42" s="31" t="s">
        <v>10</v>
      </c>
      <c r="C42" s="31" t="s">
        <v>638</v>
      </c>
      <c r="D42" s="31"/>
      <c r="E42" s="34">
        <v>10</v>
      </c>
      <c r="F42" s="31" t="s">
        <v>715</v>
      </c>
      <c r="G42" s="31"/>
      <c r="H42" s="33" t="s">
        <v>717</v>
      </c>
    </row>
    <row r="43" spans="1:8" ht="17.25" x14ac:dyDescent="0.3">
      <c r="A43" s="31" t="s">
        <v>6</v>
      </c>
      <c r="B43" s="31" t="s">
        <v>621</v>
      </c>
      <c r="C43" s="31" t="s">
        <v>667</v>
      </c>
      <c r="D43" s="31">
        <v>10</v>
      </c>
      <c r="E43" s="32"/>
      <c r="F43" s="31" t="s">
        <v>715</v>
      </c>
      <c r="G43" s="31"/>
      <c r="H43" s="33"/>
    </row>
    <row r="44" spans="1:8" ht="17.25" x14ac:dyDescent="0.3">
      <c r="A44" s="31" t="s">
        <v>6</v>
      </c>
      <c r="B44" s="31" t="s">
        <v>11</v>
      </c>
      <c r="C44" s="31" t="s">
        <v>638</v>
      </c>
      <c r="D44" s="31"/>
      <c r="E44" s="32">
        <v>10</v>
      </c>
      <c r="F44" s="31" t="s">
        <v>715</v>
      </c>
      <c r="G44" s="31"/>
      <c r="H44" s="33" t="s">
        <v>699</v>
      </c>
    </row>
    <row r="45" spans="1:8" ht="17.25" x14ac:dyDescent="0.3">
      <c r="A45" s="31" t="s">
        <v>6</v>
      </c>
      <c r="B45" s="31" t="s">
        <v>611</v>
      </c>
      <c r="C45" s="31" t="s">
        <v>638</v>
      </c>
      <c r="D45" s="31"/>
      <c r="E45" s="32">
        <v>10</v>
      </c>
      <c r="F45" s="31" t="s">
        <v>715</v>
      </c>
      <c r="G45" s="31"/>
      <c r="H45" s="33" t="s">
        <v>718</v>
      </c>
    </row>
    <row r="46" spans="1:8" ht="17.25" x14ac:dyDescent="0.3">
      <c r="A46" s="31" t="s">
        <v>6</v>
      </c>
      <c r="B46" s="31" t="s">
        <v>12</v>
      </c>
      <c r="C46" s="31" t="s">
        <v>638</v>
      </c>
      <c r="D46" s="31"/>
      <c r="E46" s="34">
        <v>10</v>
      </c>
      <c r="F46" s="31" t="s">
        <v>715</v>
      </c>
      <c r="G46" s="31"/>
      <c r="H46" s="33" t="s">
        <v>719</v>
      </c>
    </row>
    <row r="47" spans="1:8" ht="17.25" x14ac:dyDescent="0.3">
      <c r="A47" s="31" t="s">
        <v>6</v>
      </c>
      <c r="B47" s="31" t="s">
        <v>13</v>
      </c>
      <c r="C47" s="31" t="s">
        <v>9</v>
      </c>
      <c r="D47" s="31">
        <v>2</v>
      </c>
      <c r="E47" s="32"/>
      <c r="F47" s="31" t="s">
        <v>715</v>
      </c>
      <c r="G47" s="31">
        <v>40995</v>
      </c>
      <c r="H47" s="33" t="s">
        <v>720</v>
      </c>
    </row>
    <row r="48" spans="1:8" ht="17.25" x14ac:dyDescent="0.3">
      <c r="A48" s="31" t="s">
        <v>6</v>
      </c>
      <c r="B48" s="31" t="s">
        <v>14</v>
      </c>
      <c r="C48" s="31" t="s">
        <v>638</v>
      </c>
      <c r="D48" s="31"/>
      <c r="E48" s="32">
        <v>5</v>
      </c>
      <c r="F48" s="31" t="s">
        <v>715</v>
      </c>
      <c r="G48" s="31"/>
      <c r="H48" s="33" t="s">
        <v>704</v>
      </c>
    </row>
    <row r="49" spans="1:8" ht="17.25" x14ac:dyDescent="0.3">
      <c r="A49" s="31" t="s">
        <v>6</v>
      </c>
      <c r="B49" s="31" t="s">
        <v>15</v>
      </c>
      <c r="C49" s="31" t="s">
        <v>9</v>
      </c>
      <c r="D49" s="31">
        <v>5</v>
      </c>
      <c r="E49" s="32"/>
      <c r="F49" s="31" t="s">
        <v>715</v>
      </c>
      <c r="G49" s="31">
        <v>49025</v>
      </c>
      <c r="H49" s="33" t="s">
        <v>721</v>
      </c>
    </row>
    <row r="50" spans="1:8" ht="17.25" x14ac:dyDescent="0.3">
      <c r="A50" s="31" t="s">
        <v>6</v>
      </c>
      <c r="B50" s="31" t="s">
        <v>16</v>
      </c>
      <c r="C50" s="31" t="s">
        <v>9</v>
      </c>
      <c r="D50" s="31">
        <v>4</v>
      </c>
      <c r="E50" s="32"/>
      <c r="F50" s="31" t="s">
        <v>715</v>
      </c>
      <c r="G50" s="31">
        <v>49024</v>
      </c>
      <c r="H50" s="33" t="s">
        <v>722</v>
      </c>
    </row>
    <row r="51" spans="1:8" ht="17.25" x14ac:dyDescent="0.3">
      <c r="A51" s="31" t="s">
        <v>6</v>
      </c>
      <c r="B51" s="31" t="s">
        <v>17</v>
      </c>
      <c r="C51" s="31" t="s">
        <v>9</v>
      </c>
      <c r="D51" s="31">
        <v>3</v>
      </c>
      <c r="E51" s="32"/>
      <c r="F51" s="31" t="s">
        <v>715</v>
      </c>
      <c r="G51" s="31">
        <v>49023</v>
      </c>
      <c r="H51" s="33" t="s">
        <v>723</v>
      </c>
    </row>
    <row r="52" spans="1:8" ht="17.25" x14ac:dyDescent="0.3">
      <c r="A52" s="31" t="s">
        <v>6</v>
      </c>
      <c r="B52" s="31" t="s">
        <v>18</v>
      </c>
      <c r="C52" s="31" t="s">
        <v>707</v>
      </c>
      <c r="D52" s="31"/>
      <c r="E52" s="32">
        <v>10</v>
      </c>
      <c r="F52" s="31" t="s">
        <v>715</v>
      </c>
      <c r="G52" s="31"/>
      <c r="H52" s="33"/>
    </row>
    <row r="53" spans="1:8" ht="17.25" x14ac:dyDescent="0.3">
      <c r="A53" s="31" t="s">
        <v>6</v>
      </c>
      <c r="B53" s="31" t="s">
        <v>19</v>
      </c>
      <c r="C53" s="31" t="s">
        <v>638</v>
      </c>
      <c r="D53" s="31"/>
      <c r="E53" s="32">
        <v>5</v>
      </c>
      <c r="F53" s="31" t="s">
        <v>715</v>
      </c>
      <c r="G53" s="31"/>
      <c r="H53" s="33" t="s">
        <v>724</v>
      </c>
    </row>
    <row r="54" spans="1:8" ht="17.25" x14ac:dyDescent="0.3">
      <c r="A54" s="31" t="s">
        <v>6</v>
      </c>
      <c r="B54" s="31" t="s">
        <v>20</v>
      </c>
      <c r="C54" s="31" t="s">
        <v>9</v>
      </c>
      <c r="D54" s="31">
        <v>2</v>
      </c>
      <c r="E54" s="32"/>
      <c r="F54" s="31" t="s">
        <v>715</v>
      </c>
      <c r="G54" s="31">
        <v>47562</v>
      </c>
      <c r="H54" s="33" t="s">
        <v>725</v>
      </c>
    </row>
    <row r="55" spans="1:8" ht="17.25" x14ac:dyDescent="0.3">
      <c r="A55" s="31" t="s">
        <v>21</v>
      </c>
      <c r="B55" s="31" t="s">
        <v>726</v>
      </c>
      <c r="C55" s="31" t="s">
        <v>9</v>
      </c>
      <c r="D55" s="31">
        <v>5</v>
      </c>
      <c r="E55" s="32"/>
      <c r="F55" s="31" t="s">
        <v>668</v>
      </c>
      <c r="G55" s="31">
        <v>48906</v>
      </c>
      <c r="H55" s="33" t="s">
        <v>727</v>
      </c>
    </row>
    <row r="56" spans="1:8" ht="17.25" x14ac:dyDescent="0.3">
      <c r="A56" s="31" t="s">
        <v>21</v>
      </c>
      <c r="B56" s="31" t="s">
        <v>26</v>
      </c>
      <c r="C56" s="31" t="s">
        <v>9</v>
      </c>
      <c r="D56" s="31">
        <v>1</v>
      </c>
      <c r="E56" s="32"/>
      <c r="F56" s="31" t="s">
        <v>668</v>
      </c>
      <c r="G56" s="31">
        <v>48959</v>
      </c>
      <c r="H56" s="33" t="s">
        <v>728</v>
      </c>
    </row>
    <row r="57" spans="1:8" ht="17.25" x14ac:dyDescent="0.3">
      <c r="A57" s="31" t="s">
        <v>21</v>
      </c>
      <c r="B57" s="31" t="s">
        <v>30</v>
      </c>
      <c r="C57" s="31" t="s">
        <v>9</v>
      </c>
      <c r="D57" s="31">
        <v>1</v>
      </c>
      <c r="E57" s="32"/>
      <c r="F57" s="31" t="s">
        <v>668</v>
      </c>
      <c r="G57" s="31">
        <v>48567</v>
      </c>
      <c r="H57" s="33" t="s">
        <v>729</v>
      </c>
    </row>
    <row r="58" spans="1:8" ht="17.25" x14ac:dyDescent="0.3">
      <c r="A58" s="31" t="s">
        <v>21</v>
      </c>
      <c r="B58" s="31" t="s">
        <v>259</v>
      </c>
      <c r="C58" s="31" t="s">
        <v>9</v>
      </c>
      <c r="D58" s="31">
        <v>1</v>
      </c>
      <c r="E58" s="34"/>
      <c r="F58" s="31" t="s">
        <v>668</v>
      </c>
      <c r="G58" s="31">
        <v>48080</v>
      </c>
      <c r="H58" s="36" t="s">
        <v>730</v>
      </c>
    </row>
    <row r="59" spans="1:8" ht="17.25" x14ac:dyDescent="0.3">
      <c r="A59" s="31" t="s">
        <v>21</v>
      </c>
      <c r="B59" s="31" t="s">
        <v>731</v>
      </c>
      <c r="C59" s="31" t="s">
        <v>667</v>
      </c>
      <c r="D59" s="31">
        <v>4</v>
      </c>
      <c r="E59" s="32"/>
      <c r="F59" s="31" t="s">
        <v>668</v>
      </c>
      <c r="G59" s="31"/>
      <c r="H59" s="33"/>
    </row>
    <row r="60" spans="1:8" ht="17.25" x14ac:dyDescent="0.3">
      <c r="A60" s="31" t="s">
        <v>21</v>
      </c>
      <c r="B60" s="31" t="s">
        <v>313</v>
      </c>
      <c r="C60" s="31" t="s">
        <v>9</v>
      </c>
      <c r="D60" s="31">
        <v>1</v>
      </c>
      <c r="E60" s="34"/>
      <c r="F60" s="31" t="s">
        <v>668</v>
      </c>
      <c r="G60" s="31">
        <v>45141</v>
      </c>
      <c r="H60" s="33" t="s">
        <v>732</v>
      </c>
    </row>
    <row r="61" spans="1:8" ht="17.25" x14ac:dyDescent="0.3">
      <c r="A61" s="31" t="s">
        <v>21</v>
      </c>
      <c r="B61" s="31" t="s">
        <v>733</v>
      </c>
      <c r="C61" s="31" t="s">
        <v>667</v>
      </c>
      <c r="D61" s="31">
        <v>3</v>
      </c>
      <c r="E61" s="34"/>
      <c r="F61" s="31" t="s">
        <v>668</v>
      </c>
      <c r="G61" s="31"/>
      <c r="H61" s="33"/>
    </row>
    <row r="62" spans="1:8" ht="17.25" x14ac:dyDescent="0.3">
      <c r="A62" s="31" t="s">
        <v>21</v>
      </c>
      <c r="B62" s="31" t="s">
        <v>734</v>
      </c>
      <c r="C62" s="31" t="s">
        <v>667</v>
      </c>
      <c r="D62" s="31">
        <v>3</v>
      </c>
      <c r="E62" s="32"/>
      <c r="F62" s="31" t="s">
        <v>668</v>
      </c>
      <c r="G62" s="31"/>
      <c r="H62" s="33"/>
    </row>
    <row r="63" spans="1:8" ht="17.25" x14ac:dyDescent="0.3">
      <c r="A63" s="31" t="s">
        <v>21</v>
      </c>
      <c r="B63" s="31" t="s">
        <v>735</v>
      </c>
      <c r="C63" s="31" t="s">
        <v>667</v>
      </c>
      <c r="D63" s="31">
        <v>3</v>
      </c>
      <c r="E63" s="32"/>
      <c r="F63" s="31" t="s">
        <v>668</v>
      </c>
      <c r="G63" s="31"/>
      <c r="H63" s="33"/>
    </row>
    <row r="64" spans="1:8" ht="17.25" x14ac:dyDescent="0.3">
      <c r="A64" s="31" t="s">
        <v>21</v>
      </c>
      <c r="B64" s="31" t="s">
        <v>736</v>
      </c>
      <c r="C64" s="31" t="s">
        <v>737</v>
      </c>
      <c r="D64" s="31"/>
      <c r="E64" s="32">
        <v>10</v>
      </c>
      <c r="F64" s="31" t="s">
        <v>668</v>
      </c>
      <c r="G64" s="31"/>
      <c r="H64" s="33" t="s">
        <v>718</v>
      </c>
    </row>
    <row r="65" spans="1:8" ht="17.25" x14ac:dyDescent="0.3">
      <c r="A65" s="31" t="s">
        <v>21</v>
      </c>
      <c r="B65" s="31" t="s">
        <v>738</v>
      </c>
      <c r="C65" s="31" t="s">
        <v>737</v>
      </c>
      <c r="D65" s="31"/>
      <c r="E65" s="32">
        <v>10</v>
      </c>
      <c r="F65" s="31" t="s">
        <v>668</v>
      </c>
      <c r="G65" s="31"/>
      <c r="H65" s="33"/>
    </row>
    <row r="66" spans="1:8" ht="17.25" x14ac:dyDescent="0.3">
      <c r="A66" s="31" t="s">
        <v>21</v>
      </c>
      <c r="B66" s="31" t="s">
        <v>739</v>
      </c>
      <c r="C66" s="31" t="s">
        <v>667</v>
      </c>
      <c r="D66" s="31">
        <v>9</v>
      </c>
      <c r="E66" s="32"/>
      <c r="F66" s="31" t="s">
        <v>668</v>
      </c>
      <c r="G66" s="31"/>
      <c r="H66" s="33"/>
    </row>
    <row r="67" spans="1:8" ht="17.25" x14ac:dyDescent="0.3">
      <c r="A67" s="31" t="s">
        <v>21</v>
      </c>
      <c r="B67" s="31" t="s">
        <v>740</v>
      </c>
      <c r="C67" s="31" t="s">
        <v>9</v>
      </c>
      <c r="D67" s="31">
        <v>2</v>
      </c>
      <c r="E67" s="32"/>
      <c r="F67" s="31" t="s">
        <v>668</v>
      </c>
      <c r="G67" s="31">
        <v>48470</v>
      </c>
      <c r="H67" s="33" t="s">
        <v>741</v>
      </c>
    </row>
    <row r="68" spans="1:8" ht="17.25" x14ac:dyDescent="0.3">
      <c r="A68" s="31" t="s">
        <v>21</v>
      </c>
      <c r="B68" s="31" t="s">
        <v>44</v>
      </c>
      <c r="C68" s="31" t="s">
        <v>9</v>
      </c>
      <c r="D68" s="31">
        <v>5</v>
      </c>
      <c r="E68" s="32"/>
      <c r="F68" s="31" t="s">
        <v>668</v>
      </c>
      <c r="G68" s="31">
        <v>49399</v>
      </c>
      <c r="H68" s="33" t="s">
        <v>742</v>
      </c>
    </row>
    <row r="69" spans="1:8" ht="17.25" x14ac:dyDescent="0.3">
      <c r="A69" s="31" t="s">
        <v>21</v>
      </c>
      <c r="B69" s="31" t="s">
        <v>45</v>
      </c>
      <c r="C69" s="31" t="s">
        <v>9</v>
      </c>
      <c r="D69" s="31">
        <v>1</v>
      </c>
      <c r="E69" s="32"/>
      <c r="F69" s="31" t="s">
        <v>668</v>
      </c>
      <c r="G69" s="31">
        <v>48391</v>
      </c>
      <c r="H69" s="33" t="s">
        <v>743</v>
      </c>
    </row>
    <row r="70" spans="1:8" ht="17.25" x14ac:dyDescent="0.3">
      <c r="A70" s="31" t="s">
        <v>21</v>
      </c>
      <c r="B70" s="31" t="s">
        <v>46</v>
      </c>
      <c r="C70" s="31" t="s">
        <v>9</v>
      </c>
      <c r="D70" s="31">
        <v>3</v>
      </c>
      <c r="E70" s="32"/>
      <c r="F70" s="31" t="s">
        <v>668</v>
      </c>
      <c r="G70" s="31">
        <v>48911</v>
      </c>
      <c r="H70" s="33" t="s">
        <v>744</v>
      </c>
    </row>
    <row r="71" spans="1:8" ht="17.25" x14ac:dyDescent="0.3">
      <c r="A71" s="31" t="s">
        <v>21</v>
      </c>
      <c r="B71" s="31" t="s">
        <v>48</v>
      </c>
      <c r="C71" s="31" t="s">
        <v>9</v>
      </c>
      <c r="D71" s="31">
        <v>10</v>
      </c>
      <c r="E71" s="32"/>
      <c r="F71" s="31" t="s">
        <v>668</v>
      </c>
      <c r="G71" s="31">
        <v>45571</v>
      </c>
      <c r="H71" s="33" t="s">
        <v>745</v>
      </c>
    </row>
    <row r="72" spans="1:8" ht="17.25" x14ac:dyDescent="0.3">
      <c r="A72" s="31" t="s">
        <v>21</v>
      </c>
      <c r="B72" s="31" t="s">
        <v>52</v>
      </c>
      <c r="C72" s="31" t="s">
        <v>9</v>
      </c>
      <c r="D72" s="31">
        <v>5</v>
      </c>
      <c r="E72" s="32"/>
      <c r="F72" s="31" t="s">
        <v>668</v>
      </c>
      <c r="G72" s="31">
        <v>20945</v>
      </c>
      <c r="H72" s="33" t="s">
        <v>746</v>
      </c>
    </row>
    <row r="73" spans="1:8" ht="17.25" x14ac:dyDescent="0.3">
      <c r="A73" s="31" t="s">
        <v>21</v>
      </c>
      <c r="B73" s="31" t="s">
        <v>747</v>
      </c>
      <c r="C73" s="31" t="s">
        <v>9</v>
      </c>
      <c r="D73" s="31">
        <v>7</v>
      </c>
      <c r="E73" s="34"/>
      <c r="F73" s="31" t="s">
        <v>668</v>
      </c>
      <c r="G73" s="31">
        <v>48918</v>
      </c>
      <c r="H73" s="33" t="s">
        <v>748</v>
      </c>
    </row>
    <row r="74" spans="1:8" ht="17.25" x14ac:dyDescent="0.3">
      <c r="A74" s="31" t="s">
        <v>21</v>
      </c>
      <c r="B74" s="31" t="s">
        <v>749</v>
      </c>
      <c r="C74" s="31" t="s">
        <v>9</v>
      </c>
      <c r="D74" s="31"/>
      <c r="E74" s="34">
        <v>5</v>
      </c>
      <c r="F74" s="31" t="s">
        <v>668</v>
      </c>
      <c r="G74" s="31">
        <v>20510</v>
      </c>
      <c r="H74" s="33" t="s">
        <v>750</v>
      </c>
    </row>
    <row r="75" spans="1:8" ht="17.25" x14ac:dyDescent="0.3">
      <c r="A75" s="31" t="s">
        <v>21</v>
      </c>
      <c r="B75" s="31" t="s">
        <v>751</v>
      </c>
      <c r="C75" s="31" t="s">
        <v>9</v>
      </c>
      <c r="D75" s="31">
        <v>1</v>
      </c>
      <c r="E75" s="32"/>
      <c r="F75" s="31" t="s">
        <v>668</v>
      </c>
      <c r="G75" s="31">
        <v>48916</v>
      </c>
      <c r="H75" s="33" t="s">
        <v>752</v>
      </c>
    </row>
    <row r="76" spans="1:8" ht="17.25" x14ac:dyDescent="0.3">
      <c r="A76" s="31" t="s">
        <v>21</v>
      </c>
      <c r="B76" s="31" t="s">
        <v>753</v>
      </c>
      <c r="C76" s="31" t="s">
        <v>9</v>
      </c>
      <c r="D76" s="31"/>
      <c r="E76" s="32"/>
      <c r="F76" s="31" t="s">
        <v>668</v>
      </c>
      <c r="G76" s="31">
        <v>47306</v>
      </c>
      <c r="H76" s="33" t="s">
        <v>754</v>
      </c>
    </row>
    <row r="77" spans="1:8" ht="17.25" x14ac:dyDescent="0.3">
      <c r="A77" s="31" t="s">
        <v>21</v>
      </c>
      <c r="B77" s="31" t="s">
        <v>755</v>
      </c>
      <c r="C77" s="31" t="s">
        <v>9</v>
      </c>
      <c r="D77" s="31">
        <v>5</v>
      </c>
      <c r="E77" s="32"/>
      <c r="F77" s="31" t="s">
        <v>668</v>
      </c>
      <c r="G77" s="31">
        <v>48914</v>
      </c>
      <c r="H77" s="33" t="s">
        <v>756</v>
      </c>
    </row>
    <row r="78" spans="1:8" ht="17.25" x14ac:dyDescent="0.3">
      <c r="A78" s="31" t="s">
        <v>21</v>
      </c>
      <c r="B78" s="31" t="s">
        <v>757</v>
      </c>
      <c r="C78" s="31" t="s">
        <v>9</v>
      </c>
      <c r="D78" s="31">
        <v>5</v>
      </c>
      <c r="E78" s="32"/>
      <c r="F78" s="31" t="s">
        <v>668</v>
      </c>
      <c r="G78" s="31">
        <v>49645</v>
      </c>
      <c r="H78" s="33" t="s">
        <v>758</v>
      </c>
    </row>
    <row r="79" spans="1:8" ht="17.25" x14ac:dyDescent="0.3">
      <c r="A79" s="31" t="s">
        <v>21</v>
      </c>
      <c r="B79" s="31" t="s">
        <v>56</v>
      </c>
      <c r="C79" s="31" t="s">
        <v>9</v>
      </c>
      <c r="D79" s="31">
        <v>5</v>
      </c>
      <c r="E79" s="34"/>
      <c r="F79" s="31" t="s">
        <v>668</v>
      </c>
      <c r="G79" s="31">
        <v>49316</v>
      </c>
      <c r="H79" s="33" t="s">
        <v>759</v>
      </c>
    </row>
    <row r="80" spans="1:8" ht="17.25" x14ac:dyDescent="0.3">
      <c r="A80" s="31" t="s">
        <v>21</v>
      </c>
      <c r="B80" s="31" t="s">
        <v>57</v>
      </c>
      <c r="C80" s="31" t="s">
        <v>9</v>
      </c>
      <c r="D80" s="31">
        <v>10</v>
      </c>
      <c r="E80" s="34"/>
      <c r="F80" s="31" t="s">
        <v>668</v>
      </c>
      <c r="G80" s="31">
        <v>48259</v>
      </c>
      <c r="H80" s="33" t="s">
        <v>760</v>
      </c>
    </row>
    <row r="81" spans="1:8" ht="17.25" x14ac:dyDescent="0.3">
      <c r="A81" s="31" t="s">
        <v>21</v>
      </c>
      <c r="B81" s="31" t="s">
        <v>58</v>
      </c>
      <c r="C81" s="31" t="s">
        <v>9</v>
      </c>
      <c r="D81" s="31">
        <v>15</v>
      </c>
      <c r="E81" s="32"/>
      <c r="F81" s="31" t="s">
        <v>668</v>
      </c>
      <c r="G81" s="31">
        <v>48260</v>
      </c>
      <c r="H81" s="33" t="s">
        <v>761</v>
      </c>
    </row>
    <row r="82" spans="1:8" ht="17.25" x14ac:dyDescent="0.3">
      <c r="A82" s="31" t="s">
        <v>21</v>
      </c>
      <c r="B82" s="31" t="s">
        <v>59</v>
      </c>
      <c r="C82" s="31" t="s">
        <v>9</v>
      </c>
      <c r="D82" s="31">
        <v>8</v>
      </c>
      <c r="E82" s="32"/>
      <c r="F82" s="31" t="s">
        <v>668</v>
      </c>
      <c r="G82" s="31">
        <v>48262</v>
      </c>
      <c r="H82" s="33" t="s">
        <v>762</v>
      </c>
    </row>
    <row r="83" spans="1:8" ht="17.25" x14ac:dyDescent="0.3">
      <c r="A83" s="31" t="s">
        <v>21</v>
      </c>
      <c r="B83" s="31" t="s">
        <v>763</v>
      </c>
      <c r="C83" s="31" t="s">
        <v>9</v>
      </c>
      <c r="D83" s="31">
        <v>2</v>
      </c>
      <c r="E83" s="32"/>
      <c r="F83" s="31" t="s">
        <v>668</v>
      </c>
      <c r="G83" s="31">
        <v>48917</v>
      </c>
      <c r="H83" s="33" t="s">
        <v>764</v>
      </c>
    </row>
    <row r="84" spans="1:8" ht="17.25" x14ac:dyDescent="0.3">
      <c r="A84" s="31" t="s">
        <v>21</v>
      </c>
      <c r="B84" s="31" t="s">
        <v>765</v>
      </c>
      <c r="C84" s="31" t="s">
        <v>9</v>
      </c>
      <c r="D84" s="31">
        <v>5</v>
      </c>
      <c r="E84" s="32"/>
      <c r="F84" s="31" t="s">
        <v>668</v>
      </c>
      <c r="G84" s="31">
        <v>47139</v>
      </c>
      <c r="H84" s="33" t="s">
        <v>766</v>
      </c>
    </row>
    <row r="85" spans="1:8" ht="17.25" x14ac:dyDescent="0.3">
      <c r="A85" s="31" t="s">
        <v>21</v>
      </c>
      <c r="B85" s="31" t="s">
        <v>767</v>
      </c>
      <c r="C85" s="31" t="s">
        <v>9</v>
      </c>
      <c r="D85" s="31">
        <v>2</v>
      </c>
      <c r="E85" s="32"/>
      <c r="F85" s="31" t="s">
        <v>668</v>
      </c>
      <c r="G85" s="31">
        <v>47140</v>
      </c>
      <c r="H85" s="33" t="s">
        <v>768</v>
      </c>
    </row>
    <row r="86" spans="1:8" ht="17.25" x14ac:dyDescent="0.3">
      <c r="A86" s="31" t="s">
        <v>21</v>
      </c>
      <c r="B86" s="31" t="s">
        <v>769</v>
      </c>
      <c r="C86" s="31" t="s">
        <v>9</v>
      </c>
      <c r="D86" s="31">
        <v>5</v>
      </c>
      <c r="E86" s="32"/>
      <c r="F86" s="31" t="s">
        <v>668</v>
      </c>
      <c r="G86" s="31">
        <v>48603</v>
      </c>
      <c r="H86" s="33" t="s">
        <v>770</v>
      </c>
    </row>
    <row r="87" spans="1:8" ht="17.25" x14ac:dyDescent="0.3">
      <c r="A87" s="31" t="s">
        <v>21</v>
      </c>
      <c r="B87" s="31" t="s">
        <v>771</v>
      </c>
      <c r="C87" s="31" t="s">
        <v>9</v>
      </c>
      <c r="D87" s="31">
        <v>10</v>
      </c>
      <c r="E87" s="32"/>
      <c r="F87" s="31" t="s">
        <v>668</v>
      </c>
      <c r="G87" s="31">
        <v>40517</v>
      </c>
      <c r="H87" s="33" t="s">
        <v>772</v>
      </c>
    </row>
    <row r="88" spans="1:8" ht="17.25" x14ac:dyDescent="0.3">
      <c r="A88" s="31" t="s">
        <v>21</v>
      </c>
      <c r="B88" s="31" t="s">
        <v>773</v>
      </c>
      <c r="C88" s="31" t="s">
        <v>9</v>
      </c>
      <c r="D88" s="31">
        <v>3</v>
      </c>
      <c r="E88" s="32"/>
      <c r="F88" s="31" t="s">
        <v>668</v>
      </c>
      <c r="G88" s="31">
        <v>40855</v>
      </c>
      <c r="H88" s="33" t="s">
        <v>774</v>
      </c>
    </row>
    <row r="89" spans="1:8" ht="17.25" x14ac:dyDescent="0.3">
      <c r="A89" s="31" t="s">
        <v>21</v>
      </c>
      <c r="B89" s="31" t="s">
        <v>80</v>
      </c>
      <c r="C89" s="31" t="s">
        <v>9</v>
      </c>
      <c r="D89" s="31">
        <v>1</v>
      </c>
      <c r="E89" s="32"/>
      <c r="F89" s="31" t="s">
        <v>668</v>
      </c>
      <c r="G89" s="31">
        <v>49712</v>
      </c>
      <c r="H89" s="33" t="s">
        <v>775</v>
      </c>
    </row>
    <row r="90" spans="1:8" ht="17.25" x14ac:dyDescent="0.3">
      <c r="A90" s="31" t="s">
        <v>21</v>
      </c>
      <c r="B90" s="31" t="s">
        <v>776</v>
      </c>
      <c r="C90" s="31" t="s">
        <v>667</v>
      </c>
      <c r="D90" s="31">
        <v>2</v>
      </c>
      <c r="E90" s="34"/>
      <c r="F90" s="31" t="s">
        <v>668</v>
      </c>
      <c r="G90" s="31"/>
      <c r="H90" s="33"/>
    </row>
    <row r="91" spans="1:8" ht="17.25" x14ac:dyDescent="0.3">
      <c r="A91" s="31" t="s">
        <v>21</v>
      </c>
      <c r="B91" s="31" t="s">
        <v>777</v>
      </c>
      <c r="C91" s="31" t="s">
        <v>9</v>
      </c>
      <c r="D91" s="31">
        <v>1</v>
      </c>
      <c r="E91" s="34"/>
      <c r="F91" s="31" t="s">
        <v>668</v>
      </c>
      <c r="G91" s="31">
        <v>42905</v>
      </c>
      <c r="H91" s="33" t="s">
        <v>778</v>
      </c>
    </row>
    <row r="92" spans="1:8" ht="17.25" x14ac:dyDescent="0.3">
      <c r="A92" s="31" t="s">
        <v>21</v>
      </c>
      <c r="B92" s="31" t="s">
        <v>779</v>
      </c>
      <c r="C92" s="31" t="s">
        <v>737</v>
      </c>
      <c r="D92" s="31"/>
      <c r="E92" s="32">
        <v>10</v>
      </c>
      <c r="F92" s="31" t="s">
        <v>668</v>
      </c>
      <c r="G92" s="31"/>
      <c r="H92" s="33" t="s">
        <v>780</v>
      </c>
    </row>
    <row r="93" spans="1:8" ht="17.25" x14ac:dyDescent="0.3">
      <c r="A93" s="31" t="s">
        <v>21</v>
      </c>
      <c r="B93" s="31" t="s">
        <v>781</v>
      </c>
      <c r="C93" s="31" t="s">
        <v>9</v>
      </c>
      <c r="D93" s="31"/>
      <c r="E93" s="34">
        <v>5</v>
      </c>
      <c r="F93" s="31" t="s">
        <v>668</v>
      </c>
      <c r="G93" s="31">
        <v>37851</v>
      </c>
      <c r="H93" s="33"/>
    </row>
    <row r="94" spans="1:8" ht="17.25" x14ac:dyDescent="0.3">
      <c r="A94" s="31" t="s">
        <v>21</v>
      </c>
      <c r="B94" s="31" t="s">
        <v>782</v>
      </c>
      <c r="C94" s="31" t="s">
        <v>9</v>
      </c>
      <c r="D94" s="31">
        <v>2</v>
      </c>
      <c r="E94" s="32"/>
      <c r="F94" s="31" t="s">
        <v>668</v>
      </c>
      <c r="G94" s="31">
        <v>40263</v>
      </c>
      <c r="H94" s="33" t="s">
        <v>783</v>
      </c>
    </row>
    <row r="95" spans="1:8" ht="17.25" x14ac:dyDescent="0.3">
      <c r="A95" s="31" t="s">
        <v>21</v>
      </c>
      <c r="B95" s="31" t="s">
        <v>784</v>
      </c>
      <c r="C95" s="31" t="s">
        <v>9</v>
      </c>
      <c r="D95" s="31">
        <v>2</v>
      </c>
      <c r="E95" s="32"/>
      <c r="F95" s="31" t="s">
        <v>668</v>
      </c>
      <c r="G95" s="31">
        <v>49197</v>
      </c>
      <c r="H95" s="33" t="s">
        <v>785</v>
      </c>
    </row>
    <row r="96" spans="1:8" ht="17.25" x14ac:dyDescent="0.3">
      <c r="A96" s="31" t="s">
        <v>21</v>
      </c>
      <c r="B96" s="31" t="s">
        <v>93</v>
      </c>
      <c r="C96" s="31" t="s">
        <v>9</v>
      </c>
      <c r="D96" s="31">
        <v>4</v>
      </c>
      <c r="E96" s="32"/>
      <c r="F96" s="31" t="s">
        <v>668</v>
      </c>
      <c r="G96" s="31">
        <v>45845</v>
      </c>
      <c r="H96" s="33" t="s">
        <v>786</v>
      </c>
    </row>
    <row r="97" spans="1:8" ht="17.25" x14ac:dyDescent="0.3">
      <c r="A97" s="31" t="s">
        <v>21</v>
      </c>
      <c r="B97" s="31" t="s">
        <v>94</v>
      </c>
      <c r="C97" s="31" t="s">
        <v>638</v>
      </c>
      <c r="D97" s="31"/>
      <c r="E97" s="32">
        <v>10</v>
      </c>
      <c r="F97" s="31" t="s">
        <v>668</v>
      </c>
      <c r="G97" s="31"/>
      <c r="H97" s="33" t="s">
        <v>787</v>
      </c>
    </row>
    <row r="98" spans="1:8" ht="17.25" x14ac:dyDescent="0.3">
      <c r="A98" s="31" t="s">
        <v>21</v>
      </c>
      <c r="B98" s="31" t="s">
        <v>788</v>
      </c>
      <c r="C98" s="31" t="s">
        <v>9</v>
      </c>
      <c r="D98" s="31">
        <v>6</v>
      </c>
      <c r="E98" s="32"/>
      <c r="F98" s="31" t="s">
        <v>668</v>
      </c>
      <c r="G98" s="31">
        <v>48891</v>
      </c>
      <c r="H98" s="33" t="s">
        <v>789</v>
      </c>
    </row>
    <row r="99" spans="1:8" ht="17.25" x14ac:dyDescent="0.3">
      <c r="A99" s="31" t="s">
        <v>21</v>
      </c>
      <c r="B99" s="31" t="s">
        <v>790</v>
      </c>
      <c r="C99" s="31" t="s">
        <v>667</v>
      </c>
      <c r="D99" s="31">
        <v>2</v>
      </c>
      <c r="E99" s="32"/>
      <c r="F99" s="31" t="s">
        <v>668</v>
      </c>
      <c r="G99" s="31"/>
      <c r="H99" s="33"/>
    </row>
    <row r="100" spans="1:8" ht="17.25" x14ac:dyDescent="0.3">
      <c r="A100" s="31" t="s">
        <v>21</v>
      </c>
      <c r="B100" s="31" t="s">
        <v>105</v>
      </c>
      <c r="C100" s="31" t="s">
        <v>9</v>
      </c>
      <c r="D100" s="31">
        <v>5</v>
      </c>
      <c r="E100" s="34"/>
      <c r="F100" s="31" t="s">
        <v>668</v>
      </c>
      <c r="G100" s="31">
        <v>44746</v>
      </c>
      <c r="H100" s="33" t="s">
        <v>791</v>
      </c>
    </row>
    <row r="101" spans="1:8" ht="17.25" x14ac:dyDescent="0.3">
      <c r="A101" s="31" t="s">
        <v>21</v>
      </c>
      <c r="B101" s="31" t="s">
        <v>792</v>
      </c>
      <c r="C101" s="31" t="s">
        <v>9</v>
      </c>
      <c r="D101" s="31">
        <v>3</v>
      </c>
      <c r="E101" s="34"/>
      <c r="F101" s="31" t="s">
        <v>668</v>
      </c>
      <c r="G101" s="31">
        <v>49190</v>
      </c>
      <c r="H101" s="33" t="s">
        <v>793</v>
      </c>
    </row>
    <row r="102" spans="1:8" ht="17.25" x14ac:dyDescent="0.3">
      <c r="A102" s="31" t="s">
        <v>21</v>
      </c>
      <c r="B102" s="31" t="s">
        <v>108</v>
      </c>
      <c r="C102" s="31" t="s">
        <v>9</v>
      </c>
      <c r="D102" s="31">
        <v>4</v>
      </c>
      <c r="E102" s="34"/>
      <c r="F102" s="31" t="s">
        <v>668</v>
      </c>
      <c r="G102" s="31">
        <v>48892</v>
      </c>
      <c r="H102" s="33" t="s">
        <v>794</v>
      </c>
    </row>
    <row r="103" spans="1:8" ht="17.25" x14ac:dyDescent="0.3">
      <c r="A103" s="31" t="s">
        <v>21</v>
      </c>
      <c r="B103" s="31" t="s">
        <v>485</v>
      </c>
      <c r="C103" s="31" t="s">
        <v>9</v>
      </c>
      <c r="D103" s="31">
        <v>2</v>
      </c>
      <c r="E103" s="32"/>
      <c r="F103" s="31" t="s">
        <v>668</v>
      </c>
      <c r="G103" s="31">
        <v>22109</v>
      </c>
      <c r="H103" s="33" t="s">
        <v>795</v>
      </c>
    </row>
    <row r="104" spans="1:8" ht="17.25" x14ac:dyDescent="0.3">
      <c r="A104" s="31" t="s">
        <v>21</v>
      </c>
      <c r="B104" s="31" t="s">
        <v>23</v>
      </c>
      <c r="C104" s="31" t="s">
        <v>9</v>
      </c>
      <c r="D104" s="31">
        <v>3</v>
      </c>
      <c r="E104" s="32"/>
      <c r="F104" s="31" t="s">
        <v>695</v>
      </c>
      <c r="G104" s="31">
        <v>47464</v>
      </c>
      <c r="H104" s="33"/>
    </row>
    <row r="105" spans="1:8" ht="17.25" x14ac:dyDescent="0.3">
      <c r="A105" s="31" t="s">
        <v>21</v>
      </c>
      <c r="B105" s="31" t="s">
        <v>726</v>
      </c>
      <c r="C105" s="31" t="s">
        <v>9</v>
      </c>
      <c r="D105" s="31">
        <v>5</v>
      </c>
      <c r="E105" s="34"/>
      <c r="F105" s="31" t="s">
        <v>695</v>
      </c>
      <c r="G105" s="31">
        <v>48906</v>
      </c>
      <c r="H105" s="33" t="s">
        <v>727</v>
      </c>
    </row>
    <row r="106" spans="1:8" ht="17.25" x14ac:dyDescent="0.3">
      <c r="A106" s="31" t="s">
        <v>21</v>
      </c>
      <c r="B106" s="31" t="s">
        <v>796</v>
      </c>
      <c r="C106" s="31" t="s">
        <v>9</v>
      </c>
      <c r="D106" s="31">
        <v>3</v>
      </c>
      <c r="E106" s="32"/>
      <c r="F106" s="31" t="s">
        <v>695</v>
      </c>
      <c r="G106" s="31">
        <v>49298</v>
      </c>
      <c r="H106" s="33" t="s">
        <v>797</v>
      </c>
    </row>
    <row r="107" spans="1:8" ht="17.25" x14ac:dyDescent="0.3">
      <c r="A107" s="31" t="s">
        <v>21</v>
      </c>
      <c r="B107" s="31" t="s">
        <v>798</v>
      </c>
      <c r="C107" s="31" t="s">
        <v>9</v>
      </c>
      <c r="D107" s="31">
        <v>3</v>
      </c>
      <c r="E107" s="32"/>
      <c r="F107" s="31" t="s">
        <v>695</v>
      </c>
      <c r="G107" s="31">
        <v>45542</v>
      </c>
      <c r="H107" s="33" t="s">
        <v>799</v>
      </c>
    </row>
    <row r="108" spans="1:8" ht="17.25" x14ac:dyDescent="0.3">
      <c r="A108" s="31" t="s">
        <v>21</v>
      </c>
      <c r="B108" s="31" t="s">
        <v>800</v>
      </c>
      <c r="C108" s="31" t="s">
        <v>9</v>
      </c>
      <c r="D108" s="31">
        <v>1</v>
      </c>
      <c r="E108" s="34"/>
      <c r="F108" s="31" t="s">
        <v>695</v>
      </c>
      <c r="G108" s="31">
        <v>20912</v>
      </c>
      <c r="H108" s="33" t="s">
        <v>801</v>
      </c>
    </row>
    <row r="109" spans="1:8" ht="17.25" x14ac:dyDescent="0.3">
      <c r="A109" s="31" t="s">
        <v>21</v>
      </c>
      <c r="B109" s="31" t="s">
        <v>30</v>
      </c>
      <c r="C109" s="31" t="s">
        <v>9</v>
      </c>
      <c r="D109" s="31">
        <v>1</v>
      </c>
      <c r="E109" s="34"/>
      <c r="F109" s="31" t="s">
        <v>695</v>
      </c>
      <c r="G109" s="31">
        <v>48567</v>
      </c>
      <c r="H109" s="33" t="s">
        <v>729</v>
      </c>
    </row>
    <row r="110" spans="1:8" ht="17.25" x14ac:dyDescent="0.3">
      <c r="A110" s="31" t="s">
        <v>21</v>
      </c>
      <c r="B110" s="31" t="s">
        <v>802</v>
      </c>
      <c r="C110" s="31" t="s">
        <v>9</v>
      </c>
      <c r="D110" s="31">
        <v>1</v>
      </c>
      <c r="E110" s="32"/>
      <c r="F110" s="31" t="s">
        <v>695</v>
      </c>
      <c r="G110" s="31">
        <v>48568</v>
      </c>
      <c r="H110" s="33" t="s">
        <v>803</v>
      </c>
    </row>
    <row r="111" spans="1:8" ht="17.25" x14ac:dyDescent="0.3">
      <c r="A111" s="31" t="s">
        <v>21</v>
      </c>
      <c r="B111" s="31" t="s">
        <v>259</v>
      </c>
      <c r="C111" s="31" t="s">
        <v>9</v>
      </c>
      <c r="D111" s="31">
        <v>0.5</v>
      </c>
      <c r="E111" s="32"/>
      <c r="F111" s="31" t="s">
        <v>695</v>
      </c>
      <c r="G111" s="31">
        <v>48080</v>
      </c>
      <c r="H111" s="33" t="s">
        <v>730</v>
      </c>
    </row>
    <row r="112" spans="1:8" ht="17.25" x14ac:dyDescent="0.3">
      <c r="A112" s="31" t="s">
        <v>21</v>
      </c>
      <c r="B112" s="31" t="s">
        <v>804</v>
      </c>
      <c r="C112" s="31" t="s">
        <v>9</v>
      </c>
      <c r="D112" s="31">
        <v>2</v>
      </c>
      <c r="E112" s="32"/>
      <c r="F112" s="31" t="s">
        <v>695</v>
      </c>
      <c r="G112" s="31">
        <v>48050</v>
      </c>
      <c r="H112" s="33" t="s">
        <v>805</v>
      </c>
    </row>
    <row r="113" spans="1:8" ht="17.25" x14ac:dyDescent="0.3">
      <c r="A113" s="31" t="s">
        <v>21</v>
      </c>
      <c r="B113" s="31" t="s">
        <v>31</v>
      </c>
      <c r="C113" s="31" t="s">
        <v>9</v>
      </c>
      <c r="D113" s="31">
        <v>2</v>
      </c>
      <c r="E113" s="32"/>
      <c r="F113" s="31" t="s">
        <v>695</v>
      </c>
      <c r="G113" s="31">
        <v>22276</v>
      </c>
      <c r="H113" s="33" t="s">
        <v>806</v>
      </c>
    </row>
    <row r="114" spans="1:8" ht="17.25" x14ac:dyDescent="0.3">
      <c r="A114" s="31" t="s">
        <v>21</v>
      </c>
      <c r="B114" s="31" t="s">
        <v>807</v>
      </c>
      <c r="C114" s="31" t="s">
        <v>9</v>
      </c>
      <c r="D114" s="31">
        <v>5</v>
      </c>
      <c r="E114" s="32"/>
      <c r="F114" s="31" t="s">
        <v>695</v>
      </c>
      <c r="G114" s="31">
        <v>49858</v>
      </c>
      <c r="H114" s="33" t="s">
        <v>808</v>
      </c>
    </row>
    <row r="115" spans="1:8" ht="17.25" x14ac:dyDescent="0.3">
      <c r="A115" s="31" t="s">
        <v>21</v>
      </c>
      <c r="B115" s="31" t="s">
        <v>809</v>
      </c>
      <c r="C115" s="31" t="s">
        <v>9</v>
      </c>
      <c r="D115" s="31">
        <v>5</v>
      </c>
      <c r="E115" s="32"/>
      <c r="F115" s="31" t="s">
        <v>695</v>
      </c>
      <c r="G115" s="31">
        <v>49099</v>
      </c>
      <c r="H115" s="33" t="s">
        <v>810</v>
      </c>
    </row>
    <row r="116" spans="1:8" ht="17.25" x14ac:dyDescent="0.3">
      <c r="A116" s="31" t="s">
        <v>21</v>
      </c>
      <c r="B116" s="31" t="s">
        <v>33</v>
      </c>
      <c r="C116" s="31" t="s">
        <v>9</v>
      </c>
      <c r="D116" s="31">
        <v>5</v>
      </c>
      <c r="E116" s="32"/>
      <c r="F116" s="31" t="s">
        <v>695</v>
      </c>
      <c r="G116" s="31">
        <v>49416</v>
      </c>
      <c r="H116" s="33" t="s">
        <v>811</v>
      </c>
    </row>
    <row r="117" spans="1:8" ht="17.25" x14ac:dyDescent="0.3">
      <c r="A117" s="31" t="s">
        <v>21</v>
      </c>
      <c r="B117" s="31" t="s">
        <v>812</v>
      </c>
      <c r="C117" s="31" t="s">
        <v>9</v>
      </c>
      <c r="D117" s="31">
        <v>5</v>
      </c>
      <c r="E117" s="32"/>
      <c r="F117" s="31" t="s">
        <v>695</v>
      </c>
      <c r="G117" s="31">
        <v>47572</v>
      </c>
      <c r="H117" s="33" t="s">
        <v>813</v>
      </c>
    </row>
    <row r="118" spans="1:8" ht="17.25" x14ac:dyDescent="0.3">
      <c r="A118" s="31" t="s">
        <v>21</v>
      </c>
      <c r="B118" s="31" t="s">
        <v>814</v>
      </c>
      <c r="C118" s="31" t="s">
        <v>9</v>
      </c>
      <c r="D118" s="31">
        <v>3</v>
      </c>
      <c r="E118" s="32"/>
      <c r="F118" s="31" t="s">
        <v>695</v>
      </c>
      <c r="G118" s="31">
        <v>44487</v>
      </c>
      <c r="H118" s="33" t="s">
        <v>815</v>
      </c>
    </row>
    <row r="119" spans="1:8" ht="17.25" x14ac:dyDescent="0.3">
      <c r="A119" s="31" t="s">
        <v>21</v>
      </c>
      <c r="B119" s="31" t="s">
        <v>38</v>
      </c>
      <c r="C119" s="31" t="s">
        <v>9</v>
      </c>
      <c r="D119" s="31">
        <v>5</v>
      </c>
      <c r="E119" s="32"/>
      <c r="F119" s="31" t="s">
        <v>695</v>
      </c>
      <c r="G119" s="31">
        <v>44488</v>
      </c>
      <c r="H119" s="33" t="s">
        <v>816</v>
      </c>
    </row>
    <row r="120" spans="1:8" ht="17.25" x14ac:dyDescent="0.3">
      <c r="A120" s="31" t="s">
        <v>21</v>
      </c>
      <c r="B120" s="31" t="s">
        <v>817</v>
      </c>
      <c r="C120" s="31" t="s">
        <v>9</v>
      </c>
      <c r="D120" s="31">
        <v>2</v>
      </c>
      <c r="E120" s="32"/>
      <c r="F120" s="31" t="s">
        <v>695</v>
      </c>
      <c r="G120" s="31">
        <v>44490</v>
      </c>
      <c r="H120" s="33" t="s">
        <v>818</v>
      </c>
    </row>
    <row r="121" spans="1:8" ht="17.25" x14ac:dyDescent="0.3">
      <c r="A121" s="31" t="s">
        <v>21</v>
      </c>
      <c r="B121" s="31" t="s">
        <v>461</v>
      </c>
      <c r="C121" s="31" t="s">
        <v>9</v>
      </c>
      <c r="D121" s="31">
        <v>5</v>
      </c>
      <c r="E121" s="32"/>
      <c r="F121" s="31" t="s">
        <v>695</v>
      </c>
      <c r="G121" s="31">
        <v>44491</v>
      </c>
      <c r="H121" s="33" t="s">
        <v>819</v>
      </c>
    </row>
    <row r="122" spans="1:8" ht="17.25" x14ac:dyDescent="0.3">
      <c r="A122" s="31" t="s">
        <v>21</v>
      </c>
      <c r="B122" s="31" t="s">
        <v>41</v>
      </c>
      <c r="C122" s="31" t="s">
        <v>9</v>
      </c>
      <c r="D122" s="31">
        <v>2</v>
      </c>
      <c r="E122" s="32"/>
      <c r="F122" s="31" t="s">
        <v>695</v>
      </c>
      <c r="G122" s="31">
        <v>43749</v>
      </c>
      <c r="H122" s="33" t="s">
        <v>820</v>
      </c>
    </row>
    <row r="123" spans="1:8" ht="17.25" x14ac:dyDescent="0.3">
      <c r="A123" s="31" t="s">
        <v>21</v>
      </c>
      <c r="B123" s="31" t="s">
        <v>604</v>
      </c>
      <c r="C123" s="31" t="s">
        <v>9</v>
      </c>
      <c r="D123" s="31">
        <v>3</v>
      </c>
      <c r="E123" s="32"/>
      <c r="F123" s="31" t="s">
        <v>695</v>
      </c>
      <c r="G123" s="31">
        <v>48965</v>
      </c>
      <c r="H123" s="33" t="s">
        <v>821</v>
      </c>
    </row>
    <row r="124" spans="1:8" ht="17.25" x14ac:dyDescent="0.3">
      <c r="A124" s="31" t="s">
        <v>21</v>
      </c>
      <c r="B124" s="31" t="s">
        <v>42</v>
      </c>
      <c r="C124" s="31" t="s">
        <v>9</v>
      </c>
      <c r="D124" s="31">
        <v>3</v>
      </c>
      <c r="E124" s="32"/>
      <c r="F124" s="31" t="s">
        <v>695</v>
      </c>
      <c r="G124" s="31">
        <v>40340</v>
      </c>
      <c r="H124" s="33" t="s">
        <v>822</v>
      </c>
    </row>
    <row r="125" spans="1:8" ht="17.25" x14ac:dyDescent="0.3">
      <c r="A125" s="31" t="s">
        <v>21</v>
      </c>
      <c r="B125" s="31" t="s">
        <v>823</v>
      </c>
      <c r="C125" s="31" t="s">
        <v>9</v>
      </c>
      <c r="D125" s="31">
        <v>2</v>
      </c>
      <c r="E125" s="32"/>
      <c r="F125" s="31" t="s">
        <v>695</v>
      </c>
      <c r="G125" s="31">
        <v>49046</v>
      </c>
      <c r="H125" s="33" t="s">
        <v>824</v>
      </c>
    </row>
    <row r="126" spans="1:8" ht="17.25" x14ac:dyDescent="0.3">
      <c r="A126" s="31" t="s">
        <v>21</v>
      </c>
      <c r="B126" s="31" t="s">
        <v>44</v>
      </c>
      <c r="C126" s="31" t="s">
        <v>9</v>
      </c>
      <c r="D126" s="31">
        <v>5</v>
      </c>
      <c r="E126" s="32"/>
      <c r="F126" s="31" t="s">
        <v>695</v>
      </c>
      <c r="G126" s="31">
        <v>49399</v>
      </c>
      <c r="H126" s="33" t="s">
        <v>742</v>
      </c>
    </row>
    <row r="127" spans="1:8" ht="17.25" x14ac:dyDescent="0.3">
      <c r="A127" s="31" t="s">
        <v>21</v>
      </c>
      <c r="B127" s="31" t="s">
        <v>825</v>
      </c>
      <c r="C127" s="31" t="s">
        <v>9</v>
      </c>
      <c r="D127" s="31">
        <v>5</v>
      </c>
      <c r="E127" s="32"/>
      <c r="F127" s="31" t="s">
        <v>695</v>
      </c>
      <c r="G127" s="31">
        <v>49415</v>
      </c>
      <c r="H127" s="33" t="s">
        <v>826</v>
      </c>
    </row>
    <row r="128" spans="1:8" ht="17.25" x14ac:dyDescent="0.3">
      <c r="A128" s="31" t="s">
        <v>21</v>
      </c>
      <c r="B128" s="31" t="s">
        <v>827</v>
      </c>
      <c r="C128" s="31" t="s">
        <v>9</v>
      </c>
      <c r="D128" s="31">
        <v>5</v>
      </c>
      <c r="E128" s="32"/>
      <c r="F128" s="31" t="s">
        <v>695</v>
      </c>
      <c r="G128" s="31">
        <v>40185</v>
      </c>
      <c r="H128" s="33" t="s">
        <v>828</v>
      </c>
    </row>
    <row r="129" spans="1:8" ht="17.25" x14ac:dyDescent="0.3">
      <c r="A129" s="31" t="s">
        <v>21</v>
      </c>
      <c r="B129" s="31" t="s">
        <v>829</v>
      </c>
      <c r="C129" s="31" t="s">
        <v>9</v>
      </c>
      <c r="D129" s="31">
        <v>2</v>
      </c>
      <c r="E129" s="32"/>
      <c r="F129" s="31" t="s">
        <v>695</v>
      </c>
      <c r="G129" s="31">
        <v>48890</v>
      </c>
      <c r="H129" s="33" t="s">
        <v>830</v>
      </c>
    </row>
    <row r="130" spans="1:8" ht="17.25" x14ac:dyDescent="0.3">
      <c r="A130" s="31" t="s">
        <v>21</v>
      </c>
      <c r="B130" s="31" t="s">
        <v>831</v>
      </c>
      <c r="C130" s="31" t="s">
        <v>9</v>
      </c>
      <c r="D130" s="31">
        <v>4</v>
      </c>
      <c r="E130" s="32"/>
      <c r="F130" s="31" t="s">
        <v>695</v>
      </c>
      <c r="G130" s="31">
        <v>48889</v>
      </c>
      <c r="H130" s="33" t="s">
        <v>832</v>
      </c>
    </row>
    <row r="131" spans="1:8" ht="17.25" x14ac:dyDescent="0.3">
      <c r="A131" s="31" t="s">
        <v>21</v>
      </c>
      <c r="B131" s="31" t="s">
        <v>833</v>
      </c>
      <c r="C131" s="31" t="s">
        <v>9</v>
      </c>
      <c r="D131" s="31">
        <v>2</v>
      </c>
      <c r="E131" s="32"/>
      <c r="F131" s="31" t="s">
        <v>695</v>
      </c>
      <c r="G131" s="31">
        <v>40899</v>
      </c>
      <c r="H131" s="33" t="s">
        <v>834</v>
      </c>
    </row>
    <row r="132" spans="1:8" ht="17.25" x14ac:dyDescent="0.3">
      <c r="A132" s="31" t="s">
        <v>21</v>
      </c>
      <c r="B132" s="31" t="s">
        <v>835</v>
      </c>
      <c r="C132" s="31" t="s">
        <v>9</v>
      </c>
      <c r="D132" s="31">
        <v>5</v>
      </c>
      <c r="E132" s="32"/>
      <c r="F132" s="31" t="s">
        <v>695</v>
      </c>
      <c r="G132" s="31">
        <v>46750</v>
      </c>
      <c r="H132" s="33" t="s">
        <v>836</v>
      </c>
    </row>
    <row r="133" spans="1:8" ht="17.25" x14ac:dyDescent="0.3">
      <c r="A133" s="31" t="s">
        <v>21</v>
      </c>
      <c r="B133" s="31" t="s">
        <v>837</v>
      </c>
      <c r="C133" s="31" t="s">
        <v>9</v>
      </c>
      <c r="D133" s="31">
        <v>3</v>
      </c>
      <c r="E133" s="34"/>
      <c r="F133" s="31" t="s">
        <v>695</v>
      </c>
      <c r="G133" s="31">
        <v>40562</v>
      </c>
      <c r="H133" s="33" t="s">
        <v>838</v>
      </c>
    </row>
    <row r="134" spans="1:8" ht="17.25" x14ac:dyDescent="0.3">
      <c r="A134" s="31" t="s">
        <v>21</v>
      </c>
      <c r="B134" s="31" t="s">
        <v>839</v>
      </c>
      <c r="C134" s="31" t="s">
        <v>9</v>
      </c>
      <c r="D134" s="31">
        <v>2</v>
      </c>
      <c r="E134" s="32"/>
      <c r="F134" s="31" t="s">
        <v>695</v>
      </c>
      <c r="G134" s="31">
        <v>49907</v>
      </c>
      <c r="H134" s="33" t="s">
        <v>840</v>
      </c>
    </row>
    <row r="135" spans="1:8" ht="17.25" x14ac:dyDescent="0.3">
      <c r="A135" s="31" t="s">
        <v>21</v>
      </c>
      <c r="B135" s="31" t="s">
        <v>747</v>
      </c>
      <c r="C135" s="31" t="s">
        <v>9</v>
      </c>
      <c r="D135" s="31">
        <v>7</v>
      </c>
      <c r="E135" s="32"/>
      <c r="F135" s="31" t="s">
        <v>695</v>
      </c>
      <c r="G135" s="31">
        <v>48918</v>
      </c>
      <c r="H135" s="33" t="s">
        <v>748</v>
      </c>
    </row>
    <row r="136" spans="1:8" ht="17.25" x14ac:dyDescent="0.3">
      <c r="A136" s="31" t="s">
        <v>21</v>
      </c>
      <c r="B136" s="31" t="s">
        <v>751</v>
      </c>
      <c r="C136" s="31" t="s">
        <v>9</v>
      </c>
      <c r="D136" s="31">
        <v>1</v>
      </c>
      <c r="E136" s="32"/>
      <c r="F136" s="31" t="s">
        <v>695</v>
      </c>
      <c r="G136" s="31">
        <v>48916</v>
      </c>
      <c r="H136" s="33" t="s">
        <v>752</v>
      </c>
    </row>
    <row r="137" spans="1:8" ht="17.25" x14ac:dyDescent="0.3">
      <c r="A137" s="31" t="s">
        <v>21</v>
      </c>
      <c r="B137" s="31" t="s">
        <v>841</v>
      </c>
      <c r="C137" s="31" t="s">
        <v>698</v>
      </c>
      <c r="D137" s="31">
        <v>6</v>
      </c>
      <c r="E137" s="34"/>
      <c r="F137" s="31" t="s">
        <v>695</v>
      </c>
      <c r="G137" s="31"/>
      <c r="H137" s="33"/>
    </row>
    <row r="138" spans="1:8" ht="17.25" x14ac:dyDescent="0.3">
      <c r="A138" s="31" t="s">
        <v>21</v>
      </c>
      <c r="B138" s="31" t="s">
        <v>842</v>
      </c>
      <c r="C138" s="31" t="s">
        <v>9</v>
      </c>
      <c r="D138" s="31">
        <v>5</v>
      </c>
      <c r="E138" s="34"/>
      <c r="F138" s="31" t="s">
        <v>695</v>
      </c>
      <c r="G138" s="31">
        <v>48894</v>
      </c>
      <c r="H138" s="33" t="s">
        <v>843</v>
      </c>
    </row>
    <row r="139" spans="1:8" ht="17.25" x14ac:dyDescent="0.3">
      <c r="A139" s="31" t="s">
        <v>21</v>
      </c>
      <c r="B139" s="31" t="s">
        <v>343</v>
      </c>
      <c r="C139" s="31" t="s">
        <v>9</v>
      </c>
      <c r="D139" s="31">
        <v>5</v>
      </c>
      <c r="E139" s="32"/>
      <c r="F139" s="31" t="s">
        <v>695</v>
      </c>
      <c r="G139" s="31">
        <v>48582</v>
      </c>
      <c r="H139" s="33" t="s">
        <v>844</v>
      </c>
    </row>
    <row r="140" spans="1:8" ht="17.25" x14ac:dyDescent="0.3">
      <c r="A140" s="31" t="s">
        <v>21</v>
      </c>
      <c r="B140" s="31" t="s">
        <v>845</v>
      </c>
      <c r="C140" s="31" t="s">
        <v>9</v>
      </c>
      <c r="D140" s="31">
        <v>2</v>
      </c>
      <c r="E140" s="32"/>
      <c r="F140" s="31" t="s">
        <v>695</v>
      </c>
      <c r="G140" s="31">
        <v>49785</v>
      </c>
      <c r="H140" s="33" t="s">
        <v>846</v>
      </c>
    </row>
    <row r="141" spans="1:8" ht="17.25" x14ac:dyDescent="0.3">
      <c r="A141" s="31" t="s">
        <v>21</v>
      </c>
      <c r="B141" s="31" t="s">
        <v>56</v>
      </c>
      <c r="C141" s="31" t="s">
        <v>9</v>
      </c>
      <c r="D141" s="31">
        <v>5</v>
      </c>
      <c r="E141" s="32"/>
      <c r="F141" s="31" t="s">
        <v>695</v>
      </c>
      <c r="G141" s="31">
        <v>49316</v>
      </c>
      <c r="H141" s="33" t="s">
        <v>759</v>
      </c>
    </row>
    <row r="142" spans="1:8" ht="17.25" x14ac:dyDescent="0.3">
      <c r="A142" s="31" t="s">
        <v>21</v>
      </c>
      <c r="B142" s="31" t="s">
        <v>62</v>
      </c>
      <c r="C142" s="31" t="s">
        <v>9</v>
      </c>
      <c r="D142" s="31">
        <v>6</v>
      </c>
      <c r="E142" s="32"/>
      <c r="F142" s="31" t="s">
        <v>695</v>
      </c>
      <c r="G142" s="31">
        <v>49280</v>
      </c>
      <c r="H142" s="33" t="s">
        <v>847</v>
      </c>
    </row>
    <row r="143" spans="1:8" ht="17.25" x14ac:dyDescent="0.3">
      <c r="A143" s="31" t="s">
        <v>21</v>
      </c>
      <c r="B143" s="31" t="s">
        <v>63</v>
      </c>
      <c r="C143" s="31" t="s">
        <v>9</v>
      </c>
      <c r="D143" s="31">
        <v>3</v>
      </c>
      <c r="E143" s="32"/>
      <c r="F143" s="31" t="s">
        <v>695</v>
      </c>
      <c r="G143" s="31">
        <v>49279</v>
      </c>
      <c r="H143" s="33" t="s">
        <v>848</v>
      </c>
    </row>
    <row r="144" spans="1:8" ht="17.25" x14ac:dyDescent="0.3">
      <c r="A144" s="31" t="s">
        <v>21</v>
      </c>
      <c r="B144" s="31" t="s">
        <v>24</v>
      </c>
      <c r="C144" s="31" t="s">
        <v>9</v>
      </c>
      <c r="D144" s="31">
        <v>1</v>
      </c>
      <c r="E144" s="32"/>
      <c r="F144" s="31" t="s">
        <v>695</v>
      </c>
      <c r="G144" s="31">
        <v>49275</v>
      </c>
      <c r="H144" s="33" t="s">
        <v>849</v>
      </c>
    </row>
    <row r="145" spans="1:8" ht="17.25" x14ac:dyDescent="0.3">
      <c r="A145" s="31" t="s">
        <v>21</v>
      </c>
      <c r="B145" s="31" t="s">
        <v>25</v>
      </c>
      <c r="C145" s="31" t="s">
        <v>9</v>
      </c>
      <c r="D145" s="31">
        <v>1</v>
      </c>
      <c r="E145" s="32"/>
      <c r="F145" s="31" t="s">
        <v>695</v>
      </c>
      <c r="G145" s="31">
        <v>49276</v>
      </c>
      <c r="H145" s="33" t="s">
        <v>850</v>
      </c>
    </row>
    <row r="146" spans="1:8" ht="17.25" x14ac:dyDescent="0.3">
      <c r="A146" s="31" t="s">
        <v>21</v>
      </c>
      <c r="B146" s="31" t="s">
        <v>65</v>
      </c>
      <c r="C146" s="31" t="s">
        <v>9</v>
      </c>
      <c r="D146" s="31">
        <v>2</v>
      </c>
      <c r="E146" s="32"/>
      <c r="F146" s="31" t="s">
        <v>695</v>
      </c>
      <c r="G146" s="31">
        <v>49278</v>
      </c>
      <c r="H146" s="33" t="s">
        <v>851</v>
      </c>
    </row>
    <row r="147" spans="1:8" ht="17.25" x14ac:dyDescent="0.3">
      <c r="A147" s="31" t="s">
        <v>21</v>
      </c>
      <c r="B147" s="31" t="s">
        <v>66</v>
      </c>
      <c r="C147" s="31" t="s">
        <v>9</v>
      </c>
      <c r="D147" s="31">
        <v>2</v>
      </c>
      <c r="E147" s="32"/>
      <c r="F147" s="31" t="s">
        <v>695</v>
      </c>
      <c r="G147" s="31">
        <v>49277</v>
      </c>
      <c r="H147" s="33" t="s">
        <v>852</v>
      </c>
    </row>
    <row r="148" spans="1:8" ht="17.25" x14ac:dyDescent="0.3">
      <c r="A148" s="31" t="s">
        <v>21</v>
      </c>
      <c r="B148" s="31" t="s">
        <v>68</v>
      </c>
      <c r="C148" s="31" t="s">
        <v>9</v>
      </c>
      <c r="D148" s="31">
        <v>3</v>
      </c>
      <c r="E148" s="32"/>
      <c r="F148" s="31" t="s">
        <v>695</v>
      </c>
      <c r="G148" s="31">
        <v>49281</v>
      </c>
      <c r="H148" s="33" t="s">
        <v>853</v>
      </c>
    </row>
    <row r="149" spans="1:8" ht="17.25" x14ac:dyDescent="0.3">
      <c r="A149" s="31" t="s">
        <v>21</v>
      </c>
      <c r="B149" s="31" t="s">
        <v>854</v>
      </c>
      <c r="C149" s="31" t="s">
        <v>9</v>
      </c>
      <c r="D149" s="31">
        <v>1</v>
      </c>
      <c r="E149" s="32"/>
      <c r="F149" s="31" t="s">
        <v>695</v>
      </c>
      <c r="G149" s="31">
        <v>46969</v>
      </c>
      <c r="H149" s="33" t="s">
        <v>855</v>
      </c>
    </row>
    <row r="150" spans="1:8" ht="17.25" x14ac:dyDescent="0.3">
      <c r="A150" s="31" t="s">
        <v>21</v>
      </c>
      <c r="B150" s="31" t="s">
        <v>70</v>
      </c>
      <c r="C150" s="31" t="s">
        <v>9</v>
      </c>
      <c r="D150" s="31">
        <v>1</v>
      </c>
      <c r="E150" s="32"/>
      <c r="F150" s="31" t="s">
        <v>695</v>
      </c>
      <c r="G150" s="31">
        <v>47588</v>
      </c>
      <c r="H150" s="33" t="s">
        <v>856</v>
      </c>
    </row>
    <row r="151" spans="1:8" ht="17.25" x14ac:dyDescent="0.3">
      <c r="A151" s="31" t="s">
        <v>21</v>
      </c>
      <c r="B151" s="31" t="s">
        <v>72</v>
      </c>
      <c r="C151" s="31" t="s">
        <v>9</v>
      </c>
      <c r="D151" s="31">
        <v>7</v>
      </c>
      <c r="E151" s="32"/>
      <c r="F151" s="31" t="s">
        <v>695</v>
      </c>
      <c r="G151" s="31">
        <v>47146</v>
      </c>
      <c r="H151" s="33" t="s">
        <v>857</v>
      </c>
    </row>
    <row r="152" spans="1:8" ht="17.25" x14ac:dyDescent="0.3">
      <c r="A152" s="31" t="s">
        <v>21</v>
      </c>
      <c r="B152" s="31" t="s">
        <v>73</v>
      </c>
      <c r="C152" s="31" t="s">
        <v>9</v>
      </c>
      <c r="D152" s="31">
        <v>2</v>
      </c>
      <c r="E152" s="32"/>
      <c r="F152" s="31" t="s">
        <v>695</v>
      </c>
      <c r="G152" s="31">
        <v>49433</v>
      </c>
      <c r="H152" s="33" t="s">
        <v>858</v>
      </c>
    </row>
    <row r="153" spans="1:8" ht="17.25" x14ac:dyDescent="0.3">
      <c r="A153" s="31" t="s">
        <v>21</v>
      </c>
      <c r="B153" s="31" t="s">
        <v>74</v>
      </c>
      <c r="C153" s="31" t="s">
        <v>9</v>
      </c>
      <c r="D153" s="31">
        <v>1</v>
      </c>
      <c r="E153" s="32"/>
      <c r="F153" s="31" t="s">
        <v>695</v>
      </c>
      <c r="G153" s="31">
        <v>47744</v>
      </c>
      <c r="H153" s="33" t="s">
        <v>859</v>
      </c>
    </row>
    <row r="154" spans="1:8" ht="17.25" x14ac:dyDescent="0.3">
      <c r="A154" s="31" t="s">
        <v>21</v>
      </c>
      <c r="B154" s="31" t="s">
        <v>77</v>
      </c>
      <c r="C154" s="31" t="s">
        <v>9</v>
      </c>
      <c r="D154" s="31">
        <v>16</v>
      </c>
      <c r="E154" s="32"/>
      <c r="F154" s="31" t="s">
        <v>695</v>
      </c>
      <c r="G154" s="31">
        <v>49282</v>
      </c>
      <c r="H154" s="33" t="s">
        <v>860</v>
      </c>
    </row>
    <row r="155" spans="1:8" ht="17.25" x14ac:dyDescent="0.3">
      <c r="A155" s="31" t="s">
        <v>21</v>
      </c>
      <c r="B155" s="31" t="s">
        <v>79</v>
      </c>
      <c r="C155" s="31" t="s">
        <v>9</v>
      </c>
      <c r="D155" s="31">
        <v>2</v>
      </c>
      <c r="E155" s="32"/>
      <c r="F155" s="31" t="s">
        <v>695</v>
      </c>
      <c r="G155" s="31">
        <v>49283</v>
      </c>
      <c r="H155" s="33" t="s">
        <v>861</v>
      </c>
    </row>
    <row r="156" spans="1:8" ht="17.25" x14ac:dyDescent="0.3">
      <c r="A156" s="31" t="s">
        <v>21</v>
      </c>
      <c r="B156" s="31" t="s">
        <v>862</v>
      </c>
      <c r="C156" s="31" t="s">
        <v>9</v>
      </c>
      <c r="D156" s="31">
        <v>7</v>
      </c>
      <c r="E156" s="32"/>
      <c r="F156" s="31" t="s">
        <v>695</v>
      </c>
      <c r="G156" s="31">
        <v>48678</v>
      </c>
      <c r="H156" s="33" t="s">
        <v>863</v>
      </c>
    </row>
    <row r="157" spans="1:8" ht="17.25" x14ac:dyDescent="0.3">
      <c r="A157" s="31" t="s">
        <v>21</v>
      </c>
      <c r="B157" s="31" t="s">
        <v>864</v>
      </c>
      <c r="C157" s="31" t="s">
        <v>9</v>
      </c>
      <c r="D157" s="31">
        <v>1</v>
      </c>
      <c r="E157" s="32"/>
      <c r="F157" s="31" t="s">
        <v>695</v>
      </c>
      <c r="G157" s="31">
        <v>44755</v>
      </c>
      <c r="H157" s="33"/>
    </row>
    <row r="158" spans="1:8" ht="17.25" x14ac:dyDescent="0.3">
      <c r="A158" s="31" t="s">
        <v>21</v>
      </c>
      <c r="B158" s="31" t="s">
        <v>865</v>
      </c>
      <c r="C158" s="31" t="s">
        <v>9</v>
      </c>
      <c r="D158" s="31">
        <v>3</v>
      </c>
      <c r="E158" s="32"/>
      <c r="F158" s="31" t="s">
        <v>695</v>
      </c>
      <c r="G158" s="31">
        <v>48953</v>
      </c>
      <c r="H158" s="33" t="s">
        <v>866</v>
      </c>
    </row>
    <row r="159" spans="1:8" ht="17.25" x14ac:dyDescent="0.3">
      <c r="A159" s="31" t="s">
        <v>21</v>
      </c>
      <c r="B159" s="31" t="s">
        <v>867</v>
      </c>
      <c r="C159" s="31" t="s">
        <v>9</v>
      </c>
      <c r="D159" s="31">
        <v>4</v>
      </c>
      <c r="E159" s="32"/>
      <c r="F159" s="31" t="s">
        <v>695</v>
      </c>
      <c r="G159" s="31">
        <v>40491</v>
      </c>
      <c r="H159" s="33" t="s">
        <v>868</v>
      </c>
    </row>
    <row r="160" spans="1:8" ht="17.25" x14ac:dyDescent="0.3">
      <c r="A160" s="31" t="s">
        <v>21</v>
      </c>
      <c r="B160" s="31" t="s">
        <v>86</v>
      </c>
      <c r="C160" s="31" t="s">
        <v>9</v>
      </c>
      <c r="D160" s="31">
        <v>5</v>
      </c>
      <c r="E160" s="32"/>
      <c r="F160" s="31" t="s">
        <v>695</v>
      </c>
      <c r="G160" s="31">
        <v>49318</v>
      </c>
      <c r="H160" s="33" t="s">
        <v>869</v>
      </c>
    </row>
    <row r="161" spans="1:8" ht="17.25" x14ac:dyDescent="0.3">
      <c r="A161" s="31" t="s">
        <v>21</v>
      </c>
      <c r="B161" s="31" t="s">
        <v>870</v>
      </c>
      <c r="C161" s="31" t="s">
        <v>9</v>
      </c>
      <c r="D161" s="31">
        <v>2</v>
      </c>
      <c r="E161" s="32"/>
      <c r="F161" s="31" t="s">
        <v>695</v>
      </c>
      <c r="G161" s="31">
        <v>49613</v>
      </c>
      <c r="H161" s="33" t="s">
        <v>871</v>
      </c>
    </row>
    <row r="162" spans="1:8" ht="17.25" x14ac:dyDescent="0.3">
      <c r="A162" s="31" t="s">
        <v>21</v>
      </c>
      <c r="B162" s="31" t="s">
        <v>383</v>
      </c>
      <c r="C162" s="31" t="s">
        <v>9</v>
      </c>
      <c r="D162" s="31">
        <v>2</v>
      </c>
      <c r="E162" s="34"/>
      <c r="F162" s="31" t="s">
        <v>695</v>
      </c>
      <c r="G162" s="31">
        <v>47942</v>
      </c>
      <c r="H162" s="33" t="s">
        <v>872</v>
      </c>
    </row>
    <row r="163" spans="1:8" ht="17.25" x14ac:dyDescent="0.3">
      <c r="A163" s="31" t="s">
        <v>21</v>
      </c>
      <c r="B163" s="31" t="s">
        <v>873</v>
      </c>
      <c r="C163" s="31" t="s">
        <v>698</v>
      </c>
      <c r="D163" s="31">
        <v>5</v>
      </c>
      <c r="E163" s="34"/>
      <c r="F163" s="31" t="s">
        <v>695</v>
      </c>
      <c r="G163" s="31"/>
      <c r="H163" s="33"/>
    </row>
    <row r="164" spans="1:8" ht="17.25" x14ac:dyDescent="0.3">
      <c r="A164" s="31" t="s">
        <v>21</v>
      </c>
      <c r="B164" s="31" t="s">
        <v>874</v>
      </c>
      <c r="C164" s="31" t="s">
        <v>698</v>
      </c>
      <c r="D164" s="31">
        <v>60</v>
      </c>
      <c r="E164" s="34"/>
      <c r="F164" s="31" t="s">
        <v>695</v>
      </c>
      <c r="G164" s="31"/>
      <c r="H164" s="33"/>
    </row>
    <row r="165" spans="1:8" ht="17.25" x14ac:dyDescent="0.3">
      <c r="A165" s="31" t="s">
        <v>21</v>
      </c>
      <c r="B165" s="31" t="s">
        <v>89</v>
      </c>
      <c r="C165" s="31" t="s">
        <v>9</v>
      </c>
      <c r="D165" s="31">
        <v>1</v>
      </c>
      <c r="E165" s="32"/>
      <c r="F165" s="31" t="s">
        <v>695</v>
      </c>
      <c r="G165" s="31">
        <v>45566</v>
      </c>
      <c r="H165" s="33" t="s">
        <v>875</v>
      </c>
    </row>
    <row r="166" spans="1:8" ht="17.25" x14ac:dyDescent="0.3">
      <c r="A166" s="31" t="s">
        <v>21</v>
      </c>
      <c r="B166" s="31" t="s">
        <v>89</v>
      </c>
      <c r="C166" s="31" t="s">
        <v>9</v>
      </c>
      <c r="D166" s="31">
        <v>2</v>
      </c>
      <c r="E166" s="32"/>
      <c r="F166" s="31" t="s">
        <v>695</v>
      </c>
      <c r="G166" s="31">
        <v>22354</v>
      </c>
      <c r="H166" s="33" t="s">
        <v>875</v>
      </c>
    </row>
    <row r="167" spans="1:8" ht="17.25" x14ac:dyDescent="0.3">
      <c r="A167" s="31" t="s">
        <v>21</v>
      </c>
      <c r="B167" s="31" t="s">
        <v>93</v>
      </c>
      <c r="C167" s="31" t="s">
        <v>9</v>
      </c>
      <c r="D167" s="31">
        <v>4</v>
      </c>
      <c r="E167" s="32"/>
      <c r="F167" s="31" t="s">
        <v>695</v>
      </c>
      <c r="G167" s="31">
        <v>45845</v>
      </c>
      <c r="H167" s="33" t="s">
        <v>786</v>
      </c>
    </row>
    <row r="168" spans="1:8" ht="17.25" x14ac:dyDescent="0.3">
      <c r="A168" s="31" t="s">
        <v>21</v>
      </c>
      <c r="B168" s="31" t="s">
        <v>99</v>
      </c>
      <c r="C168" s="31" t="s">
        <v>9</v>
      </c>
      <c r="D168" s="31">
        <v>15</v>
      </c>
      <c r="E168" s="32"/>
      <c r="F168" s="31" t="s">
        <v>695</v>
      </c>
      <c r="G168" s="31">
        <v>22352</v>
      </c>
      <c r="H168" s="33" t="s">
        <v>876</v>
      </c>
    </row>
    <row r="169" spans="1:8" ht="17.25" x14ac:dyDescent="0.3">
      <c r="A169" s="31" t="s">
        <v>21</v>
      </c>
      <c r="B169" s="31" t="s">
        <v>102</v>
      </c>
      <c r="C169" s="31" t="s">
        <v>9</v>
      </c>
      <c r="D169" s="31">
        <v>1</v>
      </c>
      <c r="E169" s="32"/>
      <c r="F169" s="31" t="s">
        <v>695</v>
      </c>
      <c r="G169" s="31">
        <v>49339</v>
      </c>
      <c r="H169" s="33" t="s">
        <v>877</v>
      </c>
    </row>
    <row r="170" spans="1:8" ht="17.25" x14ac:dyDescent="0.3">
      <c r="A170" s="31" t="s">
        <v>21</v>
      </c>
      <c r="B170" s="31" t="s">
        <v>878</v>
      </c>
      <c r="C170" s="31" t="s">
        <v>9</v>
      </c>
      <c r="D170" s="31">
        <v>5</v>
      </c>
      <c r="E170" s="32"/>
      <c r="F170" s="31" t="s">
        <v>695</v>
      </c>
      <c r="G170" s="31">
        <v>48671</v>
      </c>
      <c r="H170" s="33" t="s">
        <v>879</v>
      </c>
    </row>
    <row r="171" spans="1:8" ht="17.25" x14ac:dyDescent="0.3">
      <c r="A171" s="31" t="s">
        <v>21</v>
      </c>
      <c r="B171" s="31" t="s">
        <v>880</v>
      </c>
      <c r="C171" s="31" t="s">
        <v>698</v>
      </c>
      <c r="D171" s="31">
        <v>5</v>
      </c>
      <c r="E171" s="32"/>
      <c r="F171" s="31" t="s">
        <v>695</v>
      </c>
      <c r="G171" s="31"/>
      <c r="H171" s="33"/>
    </row>
    <row r="172" spans="1:8" ht="17.25" x14ac:dyDescent="0.3">
      <c r="A172" s="31" t="s">
        <v>21</v>
      </c>
      <c r="B172" s="31" t="s">
        <v>881</v>
      </c>
      <c r="C172" s="31" t="s">
        <v>9</v>
      </c>
      <c r="D172" s="31">
        <v>10</v>
      </c>
      <c r="E172" s="32"/>
      <c r="F172" s="31" t="s">
        <v>695</v>
      </c>
      <c r="G172" s="31">
        <v>49094</v>
      </c>
      <c r="H172" s="33" t="s">
        <v>882</v>
      </c>
    </row>
    <row r="173" spans="1:8" ht="17.25" x14ac:dyDescent="0.3">
      <c r="A173" s="31" t="s">
        <v>21</v>
      </c>
      <c r="B173" s="31" t="s">
        <v>883</v>
      </c>
      <c r="C173" s="31" t="s">
        <v>9</v>
      </c>
      <c r="D173" s="31">
        <v>5</v>
      </c>
      <c r="E173" s="32"/>
      <c r="F173" s="31" t="s">
        <v>695</v>
      </c>
      <c r="G173" s="31">
        <v>45775</v>
      </c>
      <c r="H173" s="33" t="s">
        <v>884</v>
      </c>
    </row>
    <row r="174" spans="1:8" ht="17.25" x14ac:dyDescent="0.3">
      <c r="A174" s="31" t="s">
        <v>21</v>
      </c>
      <c r="B174" s="31" t="s">
        <v>885</v>
      </c>
      <c r="C174" s="31" t="s">
        <v>9</v>
      </c>
      <c r="D174" s="31">
        <v>10</v>
      </c>
      <c r="E174" s="32"/>
      <c r="F174" s="31" t="s">
        <v>695</v>
      </c>
      <c r="G174" s="31">
        <v>40493</v>
      </c>
      <c r="H174" s="33" t="s">
        <v>886</v>
      </c>
    </row>
    <row r="175" spans="1:8" ht="17.25" x14ac:dyDescent="0.3">
      <c r="A175" s="31" t="s">
        <v>21</v>
      </c>
      <c r="B175" s="31" t="s">
        <v>485</v>
      </c>
      <c r="C175" s="31" t="s">
        <v>9</v>
      </c>
      <c r="D175" s="31">
        <v>2</v>
      </c>
      <c r="E175" s="32"/>
      <c r="F175" s="31" t="s">
        <v>695</v>
      </c>
      <c r="G175" s="31">
        <v>22109</v>
      </c>
      <c r="H175" s="33" t="s">
        <v>795</v>
      </c>
    </row>
    <row r="176" spans="1:8" ht="17.25" x14ac:dyDescent="0.3">
      <c r="A176" s="31" t="s">
        <v>21</v>
      </c>
      <c r="B176" s="31" t="s">
        <v>887</v>
      </c>
      <c r="C176" s="31" t="s">
        <v>9</v>
      </c>
      <c r="D176" s="31">
        <v>2</v>
      </c>
      <c r="E176" s="34"/>
      <c r="F176" s="31" t="s">
        <v>695</v>
      </c>
      <c r="G176" s="31">
        <v>49534</v>
      </c>
      <c r="H176" s="33" t="s">
        <v>888</v>
      </c>
    </row>
    <row r="177" spans="1:8" ht="17.25" x14ac:dyDescent="0.3">
      <c r="A177" s="31" t="s">
        <v>21</v>
      </c>
      <c r="B177" s="31" t="s">
        <v>889</v>
      </c>
      <c r="C177" s="31" t="s">
        <v>9</v>
      </c>
      <c r="D177" s="31">
        <v>2</v>
      </c>
      <c r="E177" s="34"/>
      <c r="F177" s="31" t="s">
        <v>695</v>
      </c>
      <c r="G177" s="31">
        <v>45368</v>
      </c>
      <c r="H177" s="33" t="s">
        <v>890</v>
      </c>
    </row>
    <row r="178" spans="1:8" ht="17.25" x14ac:dyDescent="0.3">
      <c r="A178" s="31" t="s">
        <v>21</v>
      </c>
      <c r="B178" s="31" t="s">
        <v>891</v>
      </c>
      <c r="C178" s="31" t="s">
        <v>638</v>
      </c>
      <c r="D178" s="31">
        <v>30</v>
      </c>
      <c r="E178" s="32">
        <v>10</v>
      </c>
      <c r="F178" s="31" t="s">
        <v>892</v>
      </c>
      <c r="G178" s="31">
        <v>37667</v>
      </c>
      <c r="H178" s="33" t="s">
        <v>893</v>
      </c>
    </row>
    <row r="179" spans="1:8" ht="17.25" x14ac:dyDescent="0.3">
      <c r="A179" s="31" t="s">
        <v>21</v>
      </c>
      <c r="B179" s="31" t="s">
        <v>800</v>
      </c>
      <c r="C179" s="31" t="s">
        <v>9</v>
      </c>
      <c r="D179" s="31">
        <v>1</v>
      </c>
      <c r="E179" s="32"/>
      <c r="F179" s="31" t="s">
        <v>892</v>
      </c>
      <c r="G179" s="31">
        <v>20912</v>
      </c>
      <c r="H179" s="33" t="s">
        <v>801</v>
      </c>
    </row>
    <row r="180" spans="1:8" ht="17.25" x14ac:dyDescent="0.3">
      <c r="A180" s="31" t="s">
        <v>21</v>
      </c>
      <c r="B180" s="31" t="s">
        <v>51</v>
      </c>
      <c r="C180" s="31" t="s">
        <v>9</v>
      </c>
      <c r="D180" s="31">
        <v>1</v>
      </c>
      <c r="E180" s="34"/>
      <c r="F180" s="31" t="s">
        <v>892</v>
      </c>
      <c r="G180" s="31">
        <v>21088</v>
      </c>
      <c r="H180" s="33" t="s">
        <v>894</v>
      </c>
    </row>
    <row r="181" spans="1:8" ht="17.25" x14ac:dyDescent="0.3">
      <c r="A181" s="31" t="s">
        <v>21</v>
      </c>
      <c r="B181" s="31" t="s">
        <v>54</v>
      </c>
      <c r="C181" s="31" t="s">
        <v>9</v>
      </c>
      <c r="D181" s="31">
        <v>3</v>
      </c>
      <c r="E181" s="32"/>
      <c r="F181" s="31" t="s">
        <v>892</v>
      </c>
      <c r="G181" s="31">
        <v>21531</v>
      </c>
      <c r="H181" s="33" t="s">
        <v>895</v>
      </c>
    </row>
    <row r="182" spans="1:8" ht="17.25" x14ac:dyDescent="0.3">
      <c r="A182" s="31" t="s">
        <v>21</v>
      </c>
      <c r="B182" s="31" t="s">
        <v>896</v>
      </c>
      <c r="C182" s="31" t="s">
        <v>9</v>
      </c>
      <c r="D182" s="31">
        <v>2</v>
      </c>
      <c r="E182" s="34"/>
      <c r="F182" s="31" t="s">
        <v>892</v>
      </c>
      <c r="G182" s="31">
        <v>21571</v>
      </c>
      <c r="H182" s="33" t="s">
        <v>897</v>
      </c>
    </row>
    <row r="183" spans="1:8" ht="17.25" x14ac:dyDescent="0.3">
      <c r="A183" s="31" t="s">
        <v>21</v>
      </c>
      <c r="B183" s="31" t="s">
        <v>898</v>
      </c>
      <c r="C183" s="31" t="s">
        <v>9</v>
      </c>
      <c r="D183" s="31">
        <v>3</v>
      </c>
      <c r="E183" s="34"/>
      <c r="F183" s="31" t="s">
        <v>892</v>
      </c>
      <c r="G183" s="31">
        <v>21696</v>
      </c>
      <c r="H183" s="33" t="s">
        <v>899</v>
      </c>
    </row>
    <row r="184" spans="1:8" ht="17.25" x14ac:dyDescent="0.3">
      <c r="A184" s="31" t="s">
        <v>21</v>
      </c>
      <c r="B184" s="31" t="s">
        <v>485</v>
      </c>
      <c r="C184" s="31" t="s">
        <v>9</v>
      </c>
      <c r="D184" s="31">
        <v>2</v>
      </c>
      <c r="E184" s="32"/>
      <c r="F184" s="31" t="s">
        <v>892</v>
      </c>
      <c r="G184" s="31">
        <v>22109</v>
      </c>
      <c r="H184" s="33" t="s">
        <v>795</v>
      </c>
    </row>
    <row r="185" spans="1:8" ht="17.25" x14ac:dyDescent="0.3">
      <c r="A185" s="31" t="s">
        <v>21</v>
      </c>
      <c r="B185" s="31" t="s">
        <v>31</v>
      </c>
      <c r="C185" s="31" t="s">
        <v>9</v>
      </c>
      <c r="D185" s="31">
        <v>2</v>
      </c>
      <c r="E185" s="32"/>
      <c r="F185" s="31" t="s">
        <v>892</v>
      </c>
      <c r="G185" s="31">
        <v>22276</v>
      </c>
      <c r="H185" s="33" t="s">
        <v>806</v>
      </c>
    </row>
    <row r="186" spans="1:8" ht="17.25" x14ac:dyDescent="0.3">
      <c r="A186" s="31" t="s">
        <v>21</v>
      </c>
      <c r="B186" s="31" t="s">
        <v>900</v>
      </c>
      <c r="C186" s="31" t="s">
        <v>9</v>
      </c>
      <c r="D186" s="31">
        <v>5</v>
      </c>
      <c r="E186" s="32"/>
      <c r="F186" s="31" t="s">
        <v>892</v>
      </c>
      <c r="G186" s="31">
        <v>42595</v>
      </c>
      <c r="H186" s="33" t="s">
        <v>901</v>
      </c>
    </row>
    <row r="187" spans="1:8" ht="17.25" x14ac:dyDescent="0.3">
      <c r="A187" s="31" t="s">
        <v>21</v>
      </c>
      <c r="B187" s="31" t="s">
        <v>777</v>
      </c>
      <c r="C187" s="31" t="s">
        <v>9</v>
      </c>
      <c r="D187" s="31">
        <v>1</v>
      </c>
      <c r="E187" s="32"/>
      <c r="F187" s="31" t="s">
        <v>892</v>
      </c>
      <c r="G187" s="31">
        <v>42905</v>
      </c>
      <c r="H187" s="33" t="s">
        <v>778</v>
      </c>
    </row>
    <row r="188" spans="1:8" ht="17.25" x14ac:dyDescent="0.3">
      <c r="A188" s="31" t="s">
        <v>21</v>
      </c>
      <c r="B188" s="31" t="s">
        <v>99</v>
      </c>
      <c r="C188" s="31" t="s">
        <v>9</v>
      </c>
      <c r="D188" s="31">
        <v>15</v>
      </c>
      <c r="E188" s="32"/>
      <c r="F188" s="31" t="s">
        <v>892</v>
      </c>
      <c r="G188" s="31">
        <v>44004</v>
      </c>
      <c r="H188" s="33" t="s">
        <v>876</v>
      </c>
    </row>
    <row r="189" spans="1:8" ht="17.25" x14ac:dyDescent="0.3">
      <c r="A189" s="31" t="s">
        <v>21</v>
      </c>
      <c r="B189" s="31" t="s">
        <v>213</v>
      </c>
      <c r="C189" s="31" t="s">
        <v>9</v>
      </c>
      <c r="D189" s="31">
        <v>1</v>
      </c>
      <c r="E189" s="32"/>
      <c r="F189" s="31" t="s">
        <v>892</v>
      </c>
      <c r="G189" s="31">
        <v>44465</v>
      </c>
      <c r="H189" s="33" t="s">
        <v>902</v>
      </c>
    </row>
    <row r="190" spans="1:8" ht="17.25" x14ac:dyDescent="0.3">
      <c r="A190" s="31" t="s">
        <v>21</v>
      </c>
      <c r="B190" s="31" t="s">
        <v>313</v>
      </c>
      <c r="C190" s="31" t="s">
        <v>9</v>
      </c>
      <c r="D190" s="31">
        <v>1</v>
      </c>
      <c r="E190" s="32"/>
      <c r="F190" s="31" t="s">
        <v>892</v>
      </c>
      <c r="G190" s="31">
        <v>45141</v>
      </c>
      <c r="H190" s="33" t="s">
        <v>732</v>
      </c>
    </row>
    <row r="191" spans="1:8" ht="17.25" x14ac:dyDescent="0.3">
      <c r="A191" s="31" t="s">
        <v>21</v>
      </c>
      <c r="B191" s="31" t="s">
        <v>89</v>
      </c>
      <c r="C191" s="31" t="s">
        <v>9</v>
      </c>
      <c r="D191" s="31">
        <v>1</v>
      </c>
      <c r="E191" s="32"/>
      <c r="F191" s="31" t="s">
        <v>892</v>
      </c>
      <c r="G191" s="31">
        <v>45566</v>
      </c>
      <c r="H191" s="33" t="s">
        <v>875</v>
      </c>
    </row>
    <row r="192" spans="1:8" ht="17.25" x14ac:dyDescent="0.3">
      <c r="A192" s="31" t="s">
        <v>21</v>
      </c>
      <c r="B192" s="31" t="s">
        <v>89</v>
      </c>
      <c r="C192" s="31" t="s">
        <v>9</v>
      </c>
      <c r="D192" s="31">
        <v>2</v>
      </c>
      <c r="E192" s="34"/>
      <c r="F192" s="31" t="s">
        <v>892</v>
      </c>
      <c r="G192" s="31">
        <v>22354</v>
      </c>
      <c r="H192" s="33" t="s">
        <v>875</v>
      </c>
    </row>
    <row r="193" spans="1:8" ht="17.25" x14ac:dyDescent="0.3">
      <c r="A193" s="31" t="s">
        <v>21</v>
      </c>
      <c r="B193" s="31" t="s">
        <v>93</v>
      </c>
      <c r="C193" s="31" t="s">
        <v>9</v>
      </c>
      <c r="D193" s="31">
        <v>4</v>
      </c>
      <c r="E193" s="32"/>
      <c r="F193" s="31" t="s">
        <v>892</v>
      </c>
      <c r="G193" s="31">
        <v>45845</v>
      </c>
      <c r="H193" s="33" t="s">
        <v>786</v>
      </c>
    </row>
    <row r="194" spans="1:8" ht="17.25" x14ac:dyDescent="0.3">
      <c r="A194" s="31" t="s">
        <v>21</v>
      </c>
      <c r="B194" s="31" t="s">
        <v>78</v>
      </c>
      <c r="C194" s="31" t="s">
        <v>9</v>
      </c>
      <c r="D194" s="31">
        <v>4</v>
      </c>
      <c r="E194" s="32"/>
      <c r="F194" s="31" t="s">
        <v>892</v>
      </c>
      <c r="G194" s="31">
        <v>47145</v>
      </c>
      <c r="H194" s="33" t="s">
        <v>903</v>
      </c>
    </row>
    <row r="195" spans="1:8" ht="17.25" x14ac:dyDescent="0.3">
      <c r="A195" s="31" t="s">
        <v>21</v>
      </c>
      <c r="B195" s="31" t="s">
        <v>72</v>
      </c>
      <c r="C195" s="31" t="s">
        <v>9</v>
      </c>
      <c r="D195" s="31">
        <v>7</v>
      </c>
      <c r="E195" s="32"/>
      <c r="F195" s="31" t="s">
        <v>892</v>
      </c>
      <c r="G195" s="31">
        <v>47146</v>
      </c>
      <c r="H195" s="33" t="s">
        <v>857</v>
      </c>
    </row>
    <row r="196" spans="1:8" ht="17.25" x14ac:dyDescent="0.3">
      <c r="A196" s="31" t="s">
        <v>21</v>
      </c>
      <c r="B196" s="31" t="s">
        <v>904</v>
      </c>
      <c r="C196" s="31" t="s">
        <v>9</v>
      </c>
      <c r="D196" s="31">
        <v>1</v>
      </c>
      <c r="E196" s="34"/>
      <c r="F196" s="31" t="s">
        <v>892</v>
      </c>
      <c r="G196" s="31">
        <v>47338</v>
      </c>
      <c r="H196" s="33" t="s">
        <v>905</v>
      </c>
    </row>
    <row r="197" spans="1:8" ht="17.25" x14ac:dyDescent="0.3">
      <c r="A197" s="31" t="s">
        <v>21</v>
      </c>
      <c r="B197" s="31" t="s">
        <v>70</v>
      </c>
      <c r="C197" s="31" t="s">
        <v>9</v>
      </c>
      <c r="D197" s="31">
        <v>1</v>
      </c>
      <c r="E197" s="32"/>
      <c r="F197" s="31" t="s">
        <v>892</v>
      </c>
      <c r="G197" s="31">
        <v>47588</v>
      </c>
      <c r="H197" s="33" t="s">
        <v>856</v>
      </c>
    </row>
    <row r="198" spans="1:8" ht="17.25" x14ac:dyDescent="0.3">
      <c r="A198" s="31" t="s">
        <v>21</v>
      </c>
      <c r="B198" s="31" t="s">
        <v>185</v>
      </c>
      <c r="C198" s="31" t="s">
        <v>9</v>
      </c>
      <c r="D198" s="31">
        <v>7</v>
      </c>
      <c r="E198" s="32"/>
      <c r="F198" s="31" t="s">
        <v>892</v>
      </c>
      <c r="G198" s="31">
        <v>47592</v>
      </c>
      <c r="H198" s="33" t="s">
        <v>906</v>
      </c>
    </row>
    <row r="199" spans="1:8" ht="17.25" x14ac:dyDescent="0.3">
      <c r="A199" s="31" t="s">
        <v>21</v>
      </c>
      <c r="B199" s="31" t="s">
        <v>74</v>
      </c>
      <c r="C199" s="31" t="s">
        <v>9</v>
      </c>
      <c r="D199" s="31">
        <v>1</v>
      </c>
      <c r="E199" s="32"/>
      <c r="F199" s="31" t="s">
        <v>892</v>
      </c>
      <c r="G199" s="31">
        <v>47744</v>
      </c>
      <c r="H199" s="33" t="s">
        <v>859</v>
      </c>
    </row>
    <row r="200" spans="1:8" ht="17.25" x14ac:dyDescent="0.3">
      <c r="A200" s="31" t="s">
        <v>21</v>
      </c>
      <c r="B200" s="31" t="s">
        <v>383</v>
      </c>
      <c r="C200" s="31" t="s">
        <v>9</v>
      </c>
      <c r="D200" s="31">
        <v>2</v>
      </c>
      <c r="E200" s="32"/>
      <c r="F200" s="31" t="s">
        <v>892</v>
      </c>
      <c r="G200" s="31">
        <v>47942</v>
      </c>
      <c r="H200" s="33" t="s">
        <v>872</v>
      </c>
    </row>
    <row r="201" spans="1:8" ht="17.25" x14ac:dyDescent="0.3">
      <c r="A201" s="31" t="s">
        <v>21</v>
      </c>
      <c r="B201" s="31" t="s">
        <v>259</v>
      </c>
      <c r="C201" s="31" t="s">
        <v>9</v>
      </c>
      <c r="D201" s="31">
        <v>0.5</v>
      </c>
      <c r="E201" s="32"/>
      <c r="F201" s="31" t="s">
        <v>892</v>
      </c>
      <c r="G201" s="31">
        <v>48080</v>
      </c>
      <c r="H201" s="33" t="s">
        <v>730</v>
      </c>
    </row>
    <row r="202" spans="1:8" ht="17.25" x14ac:dyDescent="0.3">
      <c r="A202" s="31" t="s">
        <v>21</v>
      </c>
      <c r="B202" s="31" t="s">
        <v>57</v>
      </c>
      <c r="C202" s="31" t="s">
        <v>9</v>
      </c>
      <c r="D202" s="31">
        <v>10</v>
      </c>
      <c r="E202" s="32"/>
      <c r="F202" s="31" t="s">
        <v>892</v>
      </c>
      <c r="G202" s="31">
        <v>48259</v>
      </c>
      <c r="H202" s="33" t="s">
        <v>760</v>
      </c>
    </row>
    <row r="203" spans="1:8" ht="17.25" x14ac:dyDescent="0.3">
      <c r="A203" s="31" t="s">
        <v>21</v>
      </c>
      <c r="B203" s="31" t="s">
        <v>58</v>
      </c>
      <c r="C203" s="31" t="s">
        <v>9</v>
      </c>
      <c r="D203" s="31">
        <v>15</v>
      </c>
      <c r="E203" s="34"/>
      <c r="F203" s="31" t="s">
        <v>892</v>
      </c>
      <c r="G203" s="31">
        <v>48260</v>
      </c>
      <c r="H203" s="33" t="s">
        <v>761</v>
      </c>
    </row>
    <row r="204" spans="1:8" ht="17.25" x14ac:dyDescent="0.3">
      <c r="A204" s="31" t="s">
        <v>21</v>
      </c>
      <c r="B204" s="31" t="s">
        <v>59</v>
      </c>
      <c r="C204" s="31" t="s">
        <v>9</v>
      </c>
      <c r="D204" s="31">
        <v>8</v>
      </c>
      <c r="E204" s="34"/>
      <c r="F204" s="31" t="s">
        <v>892</v>
      </c>
      <c r="G204" s="31">
        <v>48262</v>
      </c>
      <c r="H204" s="33" t="s">
        <v>762</v>
      </c>
    </row>
    <row r="205" spans="1:8" ht="17.25" x14ac:dyDescent="0.3">
      <c r="A205" s="31" t="s">
        <v>21</v>
      </c>
      <c r="B205" s="31" t="s">
        <v>45</v>
      </c>
      <c r="C205" s="31" t="s">
        <v>9</v>
      </c>
      <c r="D205" s="31">
        <v>1</v>
      </c>
      <c r="E205" s="32"/>
      <c r="F205" s="31" t="s">
        <v>892</v>
      </c>
      <c r="G205" s="31">
        <v>48391</v>
      </c>
      <c r="H205" s="33" t="s">
        <v>743</v>
      </c>
    </row>
    <row r="206" spans="1:8" ht="17.25" x14ac:dyDescent="0.3">
      <c r="A206" s="31" t="s">
        <v>21</v>
      </c>
      <c r="B206" s="31" t="s">
        <v>30</v>
      </c>
      <c r="C206" s="31" t="s">
        <v>9</v>
      </c>
      <c r="D206" s="31">
        <v>1</v>
      </c>
      <c r="E206" s="34"/>
      <c r="F206" s="31" t="s">
        <v>892</v>
      </c>
      <c r="G206" s="31">
        <v>48567</v>
      </c>
      <c r="H206" s="33" t="s">
        <v>729</v>
      </c>
    </row>
    <row r="207" spans="1:8" ht="17.25" x14ac:dyDescent="0.3">
      <c r="A207" s="31" t="s">
        <v>21</v>
      </c>
      <c r="B207" s="31" t="s">
        <v>802</v>
      </c>
      <c r="C207" s="31" t="s">
        <v>9</v>
      </c>
      <c r="D207" s="31">
        <v>1</v>
      </c>
      <c r="E207" s="34"/>
      <c r="F207" s="31" t="s">
        <v>892</v>
      </c>
      <c r="G207" s="31">
        <v>48568</v>
      </c>
      <c r="H207" s="33" t="s">
        <v>803</v>
      </c>
    </row>
    <row r="208" spans="1:8" ht="17.25" x14ac:dyDescent="0.3">
      <c r="A208" s="31" t="s">
        <v>21</v>
      </c>
      <c r="B208" s="31" t="s">
        <v>878</v>
      </c>
      <c r="C208" s="31" t="s">
        <v>9</v>
      </c>
      <c r="D208" s="31">
        <v>5</v>
      </c>
      <c r="E208" s="32"/>
      <c r="F208" s="31" t="s">
        <v>892</v>
      </c>
      <c r="G208" s="31">
        <v>48671</v>
      </c>
      <c r="H208" s="33" t="s">
        <v>879</v>
      </c>
    </row>
    <row r="209" spans="1:8" ht="17.25" x14ac:dyDescent="0.3">
      <c r="A209" s="31" t="s">
        <v>21</v>
      </c>
      <c r="B209" s="31" t="s">
        <v>108</v>
      </c>
      <c r="C209" s="31" t="s">
        <v>9</v>
      </c>
      <c r="D209" s="31">
        <v>4</v>
      </c>
      <c r="E209" s="32"/>
      <c r="F209" s="31" t="s">
        <v>892</v>
      </c>
      <c r="G209" s="31">
        <v>48892</v>
      </c>
      <c r="H209" s="33" t="s">
        <v>794</v>
      </c>
    </row>
    <row r="210" spans="1:8" ht="17.25" x14ac:dyDescent="0.3">
      <c r="A210" s="31" t="s">
        <v>21</v>
      </c>
      <c r="B210" s="31" t="s">
        <v>604</v>
      </c>
      <c r="C210" s="31" t="s">
        <v>9</v>
      </c>
      <c r="D210" s="31">
        <v>3</v>
      </c>
      <c r="E210" s="32"/>
      <c r="F210" s="31" t="s">
        <v>892</v>
      </c>
      <c r="G210" s="31">
        <v>48965</v>
      </c>
      <c r="H210" s="33" t="s">
        <v>821</v>
      </c>
    </row>
    <row r="211" spans="1:8" ht="17.25" x14ac:dyDescent="0.3">
      <c r="A211" s="31" t="s">
        <v>21</v>
      </c>
      <c r="B211" s="31" t="s">
        <v>907</v>
      </c>
      <c r="C211" s="31" t="s">
        <v>9</v>
      </c>
      <c r="D211" s="31">
        <v>3</v>
      </c>
      <c r="E211" s="32"/>
      <c r="F211" s="31" t="s">
        <v>892</v>
      </c>
      <c r="G211" s="31">
        <v>49265</v>
      </c>
      <c r="H211" s="33" t="s">
        <v>908</v>
      </c>
    </row>
    <row r="212" spans="1:8" ht="17.25" x14ac:dyDescent="0.3">
      <c r="A212" s="31" t="s">
        <v>21</v>
      </c>
      <c r="B212" s="31" t="s">
        <v>25</v>
      </c>
      <c r="C212" s="31" t="s">
        <v>9</v>
      </c>
      <c r="D212" s="31">
        <v>1</v>
      </c>
      <c r="E212" s="32"/>
      <c r="F212" s="31" t="s">
        <v>892</v>
      </c>
      <c r="G212" s="31">
        <v>49276</v>
      </c>
      <c r="H212" s="33" t="s">
        <v>850</v>
      </c>
    </row>
    <row r="213" spans="1:8" ht="17.25" x14ac:dyDescent="0.3">
      <c r="A213" s="31" t="s">
        <v>21</v>
      </c>
      <c r="B213" s="31" t="s">
        <v>68</v>
      </c>
      <c r="C213" s="31" t="s">
        <v>9</v>
      </c>
      <c r="D213" s="31">
        <v>3</v>
      </c>
      <c r="E213" s="32"/>
      <c r="F213" s="31" t="s">
        <v>892</v>
      </c>
      <c r="G213" s="31">
        <v>49281</v>
      </c>
      <c r="H213" s="33" t="s">
        <v>853</v>
      </c>
    </row>
    <row r="214" spans="1:8" ht="17.25" x14ac:dyDescent="0.3">
      <c r="A214" s="31" t="s">
        <v>21</v>
      </c>
      <c r="B214" s="31" t="s">
        <v>79</v>
      </c>
      <c r="C214" s="31" t="s">
        <v>9</v>
      </c>
      <c r="D214" s="31">
        <v>2</v>
      </c>
      <c r="E214" s="32"/>
      <c r="F214" s="31" t="s">
        <v>892</v>
      </c>
      <c r="G214" s="31">
        <v>49283</v>
      </c>
      <c r="H214" s="33" t="s">
        <v>861</v>
      </c>
    </row>
    <row r="215" spans="1:8" ht="17.25" x14ac:dyDescent="0.3">
      <c r="A215" s="31" t="s">
        <v>21</v>
      </c>
      <c r="B215" s="31" t="s">
        <v>75</v>
      </c>
      <c r="C215" s="31" t="s">
        <v>9</v>
      </c>
      <c r="D215" s="31">
        <v>3</v>
      </c>
      <c r="E215" s="32"/>
      <c r="F215" s="31" t="s">
        <v>892</v>
      </c>
      <c r="G215" s="31">
        <v>49288</v>
      </c>
      <c r="H215" s="33" t="s">
        <v>909</v>
      </c>
    </row>
    <row r="216" spans="1:8" ht="17.25" x14ac:dyDescent="0.3">
      <c r="A216" s="31" t="s">
        <v>21</v>
      </c>
      <c r="B216" s="31" t="s">
        <v>910</v>
      </c>
      <c r="C216" s="31" t="s">
        <v>9</v>
      </c>
      <c r="D216" s="31">
        <v>14</v>
      </c>
      <c r="E216" s="32"/>
      <c r="F216" s="31" t="s">
        <v>892</v>
      </c>
      <c r="G216" s="31">
        <v>49289</v>
      </c>
      <c r="H216" s="33" t="s">
        <v>911</v>
      </c>
    </row>
    <row r="217" spans="1:8" ht="17.25" x14ac:dyDescent="0.3">
      <c r="A217" s="31" t="s">
        <v>21</v>
      </c>
      <c r="B217" s="31" t="s">
        <v>64</v>
      </c>
      <c r="C217" s="31" t="s">
        <v>9</v>
      </c>
      <c r="D217" s="31">
        <v>4</v>
      </c>
      <c r="E217" s="32"/>
      <c r="F217" s="31" t="s">
        <v>892</v>
      </c>
      <c r="G217" s="31">
        <v>49291</v>
      </c>
      <c r="H217" s="33" t="s">
        <v>912</v>
      </c>
    </row>
    <row r="218" spans="1:8" ht="17.25" x14ac:dyDescent="0.3">
      <c r="A218" s="31" t="s">
        <v>21</v>
      </c>
      <c r="B218" s="31" t="s">
        <v>29</v>
      </c>
      <c r="C218" s="31" t="s">
        <v>9</v>
      </c>
      <c r="D218" s="31">
        <v>4</v>
      </c>
      <c r="E218" s="32"/>
      <c r="F218" s="31" t="s">
        <v>892</v>
      </c>
      <c r="G218" s="31">
        <v>49292</v>
      </c>
      <c r="H218" s="33" t="s">
        <v>913</v>
      </c>
    </row>
    <row r="219" spans="1:8" ht="17.25" x14ac:dyDescent="0.3">
      <c r="A219" s="31" t="s">
        <v>21</v>
      </c>
      <c r="B219" s="31" t="s">
        <v>86</v>
      </c>
      <c r="C219" s="31" t="s">
        <v>9</v>
      </c>
      <c r="D219" s="31">
        <v>5</v>
      </c>
      <c r="E219" s="32"/>
      <c r="F219" s="31" t="s">
        <v>892</v>
      </c>
      <c r="G219" s="31">
        <v>49318</v>
      </c>
      <c r="H219" s="33" t="s">
        <v>869</v>
      </c>
    </row>
    <row r="220" spans="1:8" ht="17.25" x14ac:dyDescent="0.3">
      <c r="A220" s="31" t="s">
        <v>21</v>
      </c>
      <c r="B220" s="31" t="s">
        <v>102</v>
      </c>
      <c r="C220" s="31" t="s">
        <v>9</v>
      </c>
      <c r="D220" s="31">
        <v>1</v>
      </c>
      <c r="E220" s="32"/>
      <c r="F220" s="31" t="s">
        <v>892</v>
      </c>
      <c r="G220" s="31">
        <v>49339</v>
      </c>
      <c r="H220" s="33" t="s">
        <v>877</v>
      </c>
    </row>
    <row r="221" spans="1:8" ht="17.25" x14ac:dyDescent="0.3">
      <c r="A221" s="31" t="s">
        <v>21</v>
      </c>
      <c r="B221" s="31" t="s">
        <v>839</v>
      </c>
      <c r="C221" s="31" t="s">
        <v>9</v>
      </c>
      <c r="D221" s="31">
        <v>2</v>
      </c>
      <c r="E221" s="34"/>
      <c r="F221" s="31" t="s">
        <v>892</v>
      </c>
      <c r="G221" s="31">
        <v>49907</v>
      </c>
      <c r="H221" s="33" t="s">
        <v>840</v>
      </c>
    </row>
    <row r="222" spans="1:8" ht="17.25" x14ac:dyDescent="0.3">
      <c r="A222" s="31" t="s">
        <v>21</v>
      </c>
      <c r="B222" s="31" t="s">
        <v>726</v>
      </c>
      <c r="C222" s="31" t="s">
        <v>9</v>
      </c>
      <c r="D222" s="31">
        <v>5</v>
      </c>
      <c r="E222" s="32"/>
      <c r="F222" s="31" t="s">
        <v>709</v>
      </c>
      <c r="G222" s="31">
        <v>48906</v>
      </c>
      <c r="H222" s="33" t="s">
        <v>727</v>
      </c>
    </row>
    <row r="223" spans="1:8" ht="17.25" x14ac:dyDescent="0.3">
      <c r="A223" s="31" t="s">
        <v>21</v>
      </c>
      <c r="B223" s="31" t="s">
        <v>212</v>
      </c>
      <c r="C223" s="31" t="s">
        <v>9</v>
      </c>
      <c r="D223" s="31">
        <v>10</v>
      </c>
      <c r="E223" s="34"/>
      <c r="F223" s="31" t="s">
        <v>709</v>
      </c>
      <c r="G223" s="31">
        <v>21268</v>
      </c>
      <c r="H223" s="33" t="s">
        <v>914</v>
      </c>
    </row>
    <row r="224" spans="1:8" ht="17.25" x14ac:dyDescent="0.3">
      <c r="A224" s="31" t="s">
        <v>21</v>
      </c>
      <c r="B224" s="31" t="s">
        <v>915</v>
      </c>
      <c r="C224" s="31" t="s">
        <v>9</v>
      </c>
      <c r="D224" s="31">
        <v>3</v>
      </c>
      <c r="E224" s="32"/>
      <c r="F224" s="31" t="s">
        <v>709</v>
      </c>
      <c r="G224" s="31">
        <v>43547</v>
      </c>
      <c r="H224" s="33" t="s">
        <v>916</v>
      </c>
    </row>
    <row r="225" spans="1:8" ht="17.25" x14ac:dyDescent="0.3">
      <c r="A225" s="31" t="s">
        <v>21</v>
      </c>
      <c r="B225" s="31" t="s">
        <v>917</v>
      </c>
      <c r="C225" s="31" t="s">
        <v>667</v>
      </c>
      <c r="D225" s="31">
        <v>10</v>
      </c>
      <c r="E225" s="32"/>
      <c r="F225" s="31" t="s">
        <v>709</v>
      </c>
      <c r="G225" s="31"/>
      <c r="H225" s="33"/>
    </row>
    <row r="226" spans="1:8" ht="17.25" x14ac:dyDescent="0.3">
      <c r="A226" s="31" t="s">
        <v>21</v>
      </c>
      <c r="B226" s="31" t="s">
        <v>464</v>
      </c>
      <c r="C226" s="31" t="s">
        <v>9</v>
      </c>
      <c r="D226" s="31">
        <v>1</v>
      </c>
      <c r="E226" s="34"/>
      <c r="F226" s="31" t="s">
        <v>709</v>
      </c>
      <c r="G226" s="31">
        <v>40824</v>
      </c>
      <c r="H226" s="33" t="s">
        <v>918</v>
      </c>
    </row>
    <row r="227" spans="1:8" ht="17.25" x14ac:dyDescent="0.3">
      <c r="A227" s="31" t="s">
        <v>21</v>
      </c>
      <c r="B227" s="31" t="s">
        <v>48</v>
      </c>
      <c r="C227" s="31" t="s">
        <v>9</v>
      </c>
      <c r="D227" s="31">
        <v>10</v>
      </c>
      <c r="E227" s="32"/>
      <c r="F227" s="31" t="s">
        <v>709</v>
      </c>
      <c r="G227" s="31">
        <v>45571</v>
      </c>
      <c r="H227" s="33" t="s">
        <v>745</v>
      </c>
    </row>
    <row r="228" spans="1:8" ht="17.25" x14ac:dyDescent="0.3">
      <c r="A228" s="31" t="s">
        <v>21</v>
      </c>
      <c r="B228" s="31" t="s">
        <v>919</v>
      </c>
      <c r="C228" s="31" t="s">
        <v>9</v>
      </c>
      <c r="D228" s="31">
        <v>7</v>
      </c>
      <c r="E228" s="32"/>
      <c r="F228" s="31" t="s">
        <v>709</v>
      </c>
      <c r="G228" s="31">
        <v>48918</v>
      </c>
      <c r="H228" s="33" t="s">
        <v>748</v>
      </c>
    </row>
    <row r="229" spans="1:8" ht="17.25" x14ac:dyDescent="0.3">
      <c r="A229" s="31" t="s">
        <v>21</v>
      </c>
      <c r="B229" s="31" t="s">
        <v>751</v>
      </c>
      <c r="C229" s="31" t="s">
        <v>9</v>
      </c>
      <c r="D229" s="31">
        <v>1</v>
      </c>
      <c r="E229" s="34"/>
      <c r="F229" s="31" t="s">
        <v>709</v>
      </c>
      <c r="G229" s="31">
        <v>48916</v>
      </c>
      <c r="H229" s="33" t="s">
        <v>752</v>
      </c>
    </row>
    <row r="230" spans="1:8" ht="17.25" x14ac:dyDescent="0.3">
      <c r="A230" s="31" t="s">
        <v>21</v>
      </c>
      <c r="B230" s="31" t="s">
        <v>755</v>
      </c>
      <c r="C230" s="31" t="s">
        <v>9</v>
      </c>
      <c r="D230" s="31">
        <v>5</v>
      </c>
      <c r="E230" s="32"/>
      <c r="F230" s="31" t="s">
        <v>709</v>
      </c>
      <c r="G230" s="31">
        <v>48914</v>
      </c>
      <c r="H230" s="33" t="s">
        <v>756</v>
      </c>
    </row>
    <row r="231" spans="1:8" ht="17.25" x14ac:dyDescent="0.3">
      <c r="A231" s="31" t="s">
        <v>21</v>
      </c>
      <c r="B231" s="31" t="s">
        <v>57</v>
      </c>
      <c r="C231" s="31" t="s">
        <v>9</v>
      </c>
      <c r="D231" s="31">
        <v>10</v>
      </c>
      <c r="E231" s="32"/>
      <c r="F231" s="31" t="s">
        <v>709</v>
      </c>
      <c r="G231" s="31">
        <v>48259</v>
      </c>
      <c r="H231" s="33" t="s">
        <v>760</v>
      </c>
    </row>
    <row r="232" spans="1:8" ht="17.25" x14ac:dyDescent="0.3">
      <c r="A232" s="31" t="s">
        <v>21</v>
      </c>
      <c r="B232" s="31" t="s">
        <v>58</v>
      </c>
      <c r="C232" s="31" t="s">
        <v>9</v>
      </c>
      <c r="D232" s="31">
        <v>15</v>
      </c>
      <c r="E232" s="34"/>
      <c r="F232" s="31" t="s">
        <v>709</v>
      </c>
      <c r="G232" s="31">
        <v>48260</v>
      </c>
      <c r="H232" s="33" t="s">
        <v>761</v>
      </c>
    </row>
    <row r="233" spans="1:8" ht="17.25" x14ac:dyDescent="0.3">
      <c r="A233" s="31" t="s">
        <v>21</v>
      </c>
      <c r="B233" s="31" t="s">
        <v>59</v>
      </c>
      <c r="C233" s="31" t="s">
        <v>9</v>
      </c>
      <c r="D233" s="31">
        <v>8</v>
      </c>
      <c r="E233" s="32"/>
      <c r="F233" s="31" t="s">
        <v>709</v>
      </c>
      <c r="G233" s="31">
        <v>48262</v>
      </c>
      <c r="H233" s="33" t="s">
        <v>762</v>
      </c>
    </row>
    <row r="234" spans="1:8" ht="17.25" x14ac:dyDescent="0.3">
      <c r="A234" s="31" t="s">
        <v>21</v>
      </c>
      <c r="B234" s="31" t="s">
        <v>62</v>
      </c>
      <c r="C234" s="31" t="s">
        <v>9</v>
      </c>
      <c r="D234" s="31">
        <v>6</v>
      </c>
      <c r="E234" s="32"/>
      <c r="F234" s="31" t="s">
        <v>709</v>
      </c>
      <c r="G234" s="31">
        <v>49280</v>
      </c>
      <c r="H234" s="33" t="s">
        <v>847</v>
      </c>
    </row>
    <row r="235" spans="1:8" ht="17.25" x14ac:dyDescent="0.3">
      <c r="A235" s="31" t="s">
        <v>21</v>
      </c>
      <c r="B235" s="31" t="s">
        <v>63</v>
      </c>
      <c r="C235" s="31" t="s">
        <v>9</v>
      </c>
      <c r="D235" s="31">
        <v>3</v>
      </c>
      <c r="E235" s="32"/>
      <c r="F235" s="31" t="s">
        <v>709</v>
      </c>
      <c r="G235" s="31">
        <v>49279</v>
      </c>
      <c r="H235" s="33" t="s">
        <v>848</v>
      </c>
    </row>
    <row r="236" spans="1:8" ht="17.25" x14ac:dyDescent="0.3">
      <c r="A236" s="31" t="s">
        <v>21</v>
      </c>
      <c r="B236" s="31" t="s">
        <v>65</v>
      </c>
      <c r="C236" s="31" t="s">
        <v>9</v>
      </c>
      <c r="D236" s="31">
        <v>2</v>
      </c>
      <c r="E236" s="34"/>
      <c r="F236" s="31" t="s">
        <v>709</v>
      </c>
      <c r="G236" s="31">
        <v>49278</v>
      </c>
      <c r="H236" s="33" t="s">
        <v>851</v>
      </c>
    </row>
    <row r="237" spans="1:8" ht="17.25" x14ac:dyDescent="0.3">
      <c r="A237" s="31" t="s">
        <v>21</v>
      </c>
      <c r="B237" s="31" t="s">
        <v>66</v>
      </c>
      <c r="C237" s="31" t="s">
        <v>9</v>
      </c>
      <c r="D237" s="31">
        <v>2</v>
      </c>
      <c r="E237" s="32"/>
      <c r="F237" s="31" t="s">
        <v>709</v>
      </c>
      <c r="G237" s="31">
        <v>49277</v>
      </c>
      <c r="H237" s="33" t="s">
        <v>852</v>
      </c>
    </row>
    <row r="238" spans="1:8" ht="17.25" x14ac:dyDescent="0.3">
      <c r="A238" s="31" t="s">
        <v>21</v>
      </c>
      <c r="B238" s="31" t="s">
        <v>68</v>
      </c>
      <c r="C238" s="31" t="s">
        <v>9</v>
      </c>
      <c r="D238" s="31">
        <v>3</v>
      </c>
      <c r="E238" s="32"/>
      <c r="F238" s="31" t="s">
        <v>709</v>
      </c>
      <c r="G238" s="31">
        <v>49281</v>
      </c>
      <c r="H238" s="33" t="s">
        <v>853</v>
      </c>
    </row>
    <row r="239" spans="1:8" ht="17.25" x14ac:dyDescent="0.3">
      <c r="A239" s="31" t="s">
        <v>21</v>
      </c>
      <c r="B239" s="31" t="s">
        <v>854</v>
      </c>
      <c r="C239" s="31" t="s">
        <v>9</v>
      </c>
      <c r="D239" s="31">
        <v>1</v>
      </c>
      <c r="E239" s="32"/>
      <c r="F239" s="31" t="s">
        <v>709</v>
      </c>
      <c r="G239" s="31">
        <v>46969</v>
      </c>
      <c r="H239" s="33" t="s">
        <v>855</v>
      </c>
    </row>
    <row r="240" spans="1:8" ht="17.25" x14ac:dyDescent="0.3">
      <c r="A240" s="31" t="s">
        <v>21</v>
      </c>
      <c r="B240" s="31" t="s">
        <v>70</v>
      </c>
      <c r="C240" s="31" t="s">
        <v>9</v>
      </c>
      <c r="D240" s="31">
        <v>1</v>
      </c>
      <c r="E240" s="34"/>
      <c r="F240" s="31" t="s">
        <v>709</v>
      </c>
      <c r="G240" s="31">
        <v>47588</v>
      </c>
      <c r="H240" s="33" t="s">
        <v>856</v>
      </c>
    </row>
    <row r="241" spans="1:8" ht="17.25" x14ac:dyDescent="0.3">
      <c r="A241" s="31" t="s">
        <v>21</v>
      </c>
      <c r="B241" s="31" t="s">
        <v>77</v>
      </c>
      <c r="C241" s="31" t="s">
        <v>9</v>
      </c>
      <c r="D241" s="31">
        <v>16</v>
      </c>
      <c r="E241" s="32"/>
      <c r="F241" s="31" t="s">
        <v>709</v>
      </c>
      <c r="G241" s="31">
        <v>49282</v>
      </c>
      <c r="H241" s="33" t="s">
        <v>860</v>
      </c>
    </row>
    <row r="242" spans="1:8" ht="17.25" x14ac:dyDescent="0.3">
      <c r="A242" s="31" t="s">
        <v>21</v>
      </c>
      <c r="B242" s="31" t="s">
        <v>862</v>
      </c>
      <c r="C242" s="31" t="s">
        <v>9</v>
      </c>
      <c r="D242" s="31">
        <v>7</v>
      </c>
      <c r="E242" s="32"/>
      <c r="F242" s="31" t="s">
        <v>709</v>
      </c>
      <c r="G242" s="31">
        <v>48678</v>
      </c>
      <c r="H242" s="33" t="s">
        <v>863</v>
      </c>
    </row>
    <row r="243" spans="1:8" ht="17.25" x14ac:dyDescent="0.3">
      <c r="A243" s="31" t="s">
        <v>21</v>
      </c>
      <c r="B243" s="31" t="s">
        <v>763</v>
      </c>
      <c r="C243" s="31" t="s">
        <v>9</v>
      </c>
      <c r="D243" s="31">
        <v>2</v>
      </c>
      <c r="E243" s="34"/>
      <c r="F243" s="31" t="s">
        <v>709</v>
      </c>
      <c r="G243" s="31">
        <v>48917</v>
      </c>
      <c r="H243" s="33" t="s">
        <v>764</v>
      </c>
    </row>
    <row r="244" spans="1:8" ht="17.25" x14ac:dyDescent="0.3">
      <c r="A244" s="31" t="s">
        <v>21</v>
      </c>
      <c r="B244" s="31" t="s">
        <v>86</v>
      </c>
      <c r="C244" s="31" t="s">
        <v>9</v>
      </c>
      <c r="D244" s="31">
        <v>5</v>
      </c>
      <c r="E244" s="32"/>
      <c r="F244" s="31" t="s">
        <v>709</v>
      </c>
      <c r="G244" s="31">
        <v>49318</v>
      </c>
      <c r="H244" s="33" t="s">
        <v>869</v>
      </c>
    </row>
    <row r="245" spans="1:8" ht="17.25" x14ac:dyDescent="0.3">
      <c r="A245" s="31" t="s">
        <v>21</v>
      </c>
      <c r="B245" s="31" t="s">
        <v>90</v>
      </c>
      <c r="C245" s="31" t="s">
        <v>9</v>
      </c>
      <c r="D245" s="31">
        <v>9</v>
      </c>
      <c r="E245" s="32"/>
      <c r="F245" s="31" t="s">
        <v>709</v>
      </c>
      <c r="G245" s="31">
        <v>47992</v>
      </c>
      <c r="H245" s="33" t="s">
        <v>920</v>
      </c>
    </row>
    <row r="246" spans="1:8" ht="17.25" x14ac:dyDescent="0.3">
      <c r="A246" s="31" t="s">
        <v>21</v>
      </c>
      <c r="B246" s="31" t="s">
        <v>91</v>
      </c>
      <c r="C246" s="31" t="s">
        <v>9</v>
      </c>
      <c r="D246" s="31">
        <v>9</v>
      </c>
      <c r="E246" s="32"/>
      <c r="F246" s="31" t="s">
        <v>709</v>
      </c>
      <c r="G246" s="31">
        <v>47993</v>
      </c>
      <c r="H246" s="33" t="s">
        <v>921</v>
      </c>
    </row>
    <row r="247" spans="1:8" ht="17.25" x14ac:dyDescent="0.3">
      <c r="A247" s="31" t="s">
        <v>21</v>
      </c>
      <c r="B247" s="31" t="s">
        <v>92</v>
      </c>
      <c r="C247" s="31" t="s">
        <v>9</v>
      </c>
      <c r="D247" s="31">
        <v>12</v>
      </c>
      <c r="E247" s="32"/>
      <c r="F247" s="31" t="s">
        <v>709</v>
      </c>
      <c r="G247" s="31">
        <v>47994</v>
      </c>
      <c r="H247" s="33" t="s">
        <v>922</v>
      </c>
    </row>
    <row r="248" spans="1:8" ht="17.25" x14ac:dyDescent="0.3">
      <c r="A248" s="31" t="s">
        <v>21</v>
      </c>
      <c r="B248" s="31" t="s">
        <v>93</v>
      </c>
      <c r="C248" s="31" t="s">
        <v>9</v>
      </c>
      <c r="D248" s="31">
        <v>4</v>
      </c>
      <c r="E248" s="34"/>
      <c r="F248" s="31" t="s">
        <v>709</v>
      </c>
      <c r="G248" s="31">
        <v>45845</v>
      </c>
      <c r="H248" s="33" t="s">
        <v>786</v>
      </c>
    </row>
    <row r="249" spans="1:8" ht="17.25" x14ac:dyDescent="0.3">
      <c r="A249" s="31" t="s">
        <v>21</v>
      </c>
      <c r="B249" s="31" t="s">
        <v>99</v>
      </c>
      <c r="C249" s="31" t="s">
        <v>9</v>
      </c>
      <c r="D249" s="31">
        <v>15</v>
      </c>
      <c r="E249" s="32"/>
      <c r="F249" s="31" t="s">
        <v>709</v>
      </c>
      <c r="G249" s="31">
        <v>22352</v>
      </c>
      <c r="H249" s="33" t="s">
        <v>876</v>
      </c>
    </row>
    <row r="250" spans="1:8" ht="17.25" x14ac:dyDescent="0.3">
      <c r="A250" s="31" t="s">
        <v>21</v>
      </c>
      <c r="B250" s="31" t="s">
        <v>878</v>
      </c>
      <c r="C250" s="31" t="s">
        <v>9</v>
      </c>
      <c r="D250" s="31">
        <v>5</v>
      </c>
      <c r="E250" s="32"/>
      <c r="F250" s="31" t="s">
        <v>709</v>
      </c>
      <c r="G250" s="31">
        <v>48671</v>
      </c>
      <c r="H250" s="33" t="s">
        <v>879</v>
      </c>
    </row>
    <row r="251" spans="1:8" ht="17.25" x14ac:dyDescent="0.3">
      <c r="A251" s="31" t="s">
        <v>21</v>
      </c>
      <c r="B251" s="31" t="s">
        <v>485</v>
      </c>
      <c r="C251" s="31" t="s">
        <v>9</v>
      </c>
      <c r="D251" s="31">
        <v>2</v>
      </c>
      <c r="E251" s="32"/>
      <c r="F251" s="31" t="s">
        <v>709</v>
      </c>
      <c r="G251" s="31">
        <v>22109</v>
      </c>
      <c r="H251" s="33" t="s">
        <v>795</v>
      </c>
    </row>
    <row r="252" spans="1:8" ht="17.25" x14ac:dyDescent="0.3">
      <c r="A252" s="31" t="s">
        <v>21</v>
      </c>
      <c r="B252" s="31" t="s">
        <v>22</v>
      </c>
      <c r="C252" s="31" t="s">
        <v>667</v>
      </c>
      <c r="D252" s="31">
        <v>1</v>
      </c>
      <c r="E252" s="32"/>
      <c r="F252" s="31" t="s">
        <v>715</v>
      </c>
      <c r="G252" s="31"/>
      <c r="H252" s="33"/>
    </row>
    <row r="253" spans="1:8" ht="17.25" x14ac:dyDescent="0.3">
      <c r="A253" s="31" t="s">
        <v>21</v>
      </c>
      <c r="B253" s="31" t="s">
        <v>23</v>
      </c>
      <c r="C253" s="31" t="s">
        <v>9</v>
      </c>
      <c r="D253" s="31">
        <v>3</v>
      </c>
      <c r="E253" s="32"/>
      <c r="F253" s="31" t="s">
        <v>715</v>
      </c>
      <c r="G253" s="31">
        <v>47464</v>
      </c>
      <c r="H253" s="33"/>
    </row>
    <row r="254" spans="1:8" ht="17.25" x14ac:dyDescent="0.3">
      <c r="A254" s="31" t="s">
        <v>21</v>
      </c>
      <c r="B254" s="31" t="s">
        <v>26</v>
      </c>
      <c r="C254" s="31" t="s">
        <v>9</v>
      </c>
      <c r="D254" s="31">
        <v>1</v>
      </c>
      <c r="E254" s="32"/>
      <c r="F254" s="31" t="s">
        <v>715</v>
      </c>
      <c r="G254" s="31">
        <v>48959</v>
      </c>
      <c r="H254" s="33" t="s">
        <v>728</v>
      </c>
    </row>
    <row r="255" spans="1:8" ht="17.25" x14ac:dyDescent="0.3">
      <c r="A255" s="31" t="s">
        <v>21</v>
      </c>
      <c r="B255" s="31" t="s">
        <v>27</v>
      </c>
      <c r="C255" s="31" t="s">
        <v>9</v>
      </c>
      <c r="D255" s="31">
        <v>2</v>
      </c>
      <c r="E255" s="32"/>
      <c r="F255" s="31" t="s">
        <v>715</v>
      </c>
      <c r="G255" s="31">
        <v>49196</v>
      </c>
      <c r="H255" s="33" t="s">
        <v>923</v>
      </c>
    </row>
    <row r="256" spans="1:8" ht="17.25" x14ac:dyDescent="0.3">
      <c r="A256" s="31" t="s">
        <v>21</v>
      </c>
      <c r="B256" s="31" t="s">
        <v>28</v>
      </c>
      <c r="C256" s="31" t="s">
        <v>9</v>
      </c>
      <c r="D256" s="31">
        <v>1</v>
      </c>
      <c r="E256" s="32"/>
      <c r="F256" s="31" t="s">
        <v>715</v>
      </c>
      <c r="G256" s="31">
        <v>40905</v>
      </c>
      <c r="H256" s="33" t="s">
        <v>924</v>
      </c>
    </row>
    <row r="257" spans="1:8" ht="17.25" x14ac:dyDescent="0.3">
      <c r="A257" s="31" t="s">
        <v>21</v>
      </c>
      <c r="B257" s="31" t="s">
        <v>30</v>
      </c>
      <c r="C257" s="31" t="s">
        <v>9</v>
      </c>
      <c r="D257" s="31">
        <v>1</v>
      </c>
      <c r="E257" s="32"/>
      <c r="F257" s="31" t="s">
        <v>715</v>
      </c>
      <c r="G257" s="31">
        <v>48567</v>
      </c>
      <c r="H257" s="33" t="s">
        <v>729</v>
      </c>
    </row>
    <row r="258" spans="1:8" ht="17.25" x14ac:dyDescent="0.3">
      <c r="A258" s="31" t="s">
        <v>21</v>
      </c>
      <c r="B258" s="31" t="s">
        <v>31</v>
      </c>
      <c r="C258" s="31" t="s">
        <v>9</v>
      </c>
      <c r="D258" s="31">
        <v>2</v>
      </c>
      <c r="E258" s="32"/>
      <c r="F258" s="31" t="s">
        <v>715</v>
      </c>
      <c r="G258" s="31">
        <v>22276</v>
      </c>
      <c r="H258" s="33" t="s">
        <v>806</v>
      </c>
    </row>
    <row r="259" spans="1:8" ht="17.25" x14ac:dyDescent="0.3">
      <c r="A259" s="31" t="s">
        <v>21</v>
      </c>
      <c r="B259" s="31" t="s">
        <v>32</v>
      </c>
      <c r="C259" s="31" t="s">
        <v>9</v>
      </c>
      <c r="D259" s="31">
        <v>2</v>
      </c>
      <c r="E259" s="32"/>
      <c r="F259" s="31" t="s">
        <v>715</v>
      </c>
      <c r="G259" s="31">
        <v>40191</v>
      </c>
      <c r="H259" s="33" t="s">
        <v>925</v>
      </c>
    </row>
    <row r="260" spans="1:8" ht="17.25" x14ac:dyDescent="0.3">
      <c r="A260" s="31" t="s">
        <v>21</v>
      </c>
      <c r="B260" s="31" t="s">
        <v>33</v>
      </c>
      <c r="C260" s="31" t="s">
        <v>9</v>
      </c>
      <c r="D260" s="31">
        <v>5</v>
      </c>
      <c r="E260" s="32"/>
      <c r="F260" s="31" t="s">
        <v>715</v>
      </c>
      <c r="G260" s="31">
        <v>49416</v>
      </c>
      <c r="H260" s="33" t="s">
        <v>811</v>
      </c>
    </row>
    <row r="261" spans="1:8" ht="17.25" x14ac:dyDescent="0.3">
      <c r="A261" s="31" t="s">
        <v>21</v>
      </c>
      <c r="B261" s="31" t="s">
        <v>34</v>
      </c>
      <c r="C261" s="31" t="s">
        <v>9</v>
      </c>
      <c r="D261" s="31">
        <v>5</v>
      </c>
      <c r="E261" s="32"/>
      <c r="F261" s="31" t="s">
        <v>715</v>
      </c>
      <c r="G261" s="31">
        <v>49418</v>
      </c>
      <c r="H261" s="33" t="s">
        <v>926</v>
      </c>
    </row>
    <row r="262" spans="1:8" ht="17.25" x14ac:dyDescent="0.3">
      <c r="A262" s="31" t="s">
        <v>21</v>
      </c>
      <c r="B262" s="31" t="s">
        <v>35</v>
      </c>
      <c r="C262" s="31" t="s">
        <v>9</v>
      </c>
      <c r="D262" s="31">
        <v>5</v>
      </c>
      <c r="E262" s="32"/>
      <c r="F262" s="31" t="s">
        <v>715</v>
      </c>
      <c r="G262" s="31">
        <v>49420</v>
      </c>
      <c r="H262" s="33" t="s">
        <v>927</v>
      </c>
    </row>
    <row r="263" spans="1:8" ht="17.25" x14ac:dyDescent="0.3">
      <c r="A263" s="31" t="s">
        <v>21</v>
      </c>
      <c r="B263" s="31" t="s">
        <v>36</v>
      </c>
      <c r="C263" s="31" t="s">
        <v>9</v>
      </c>
      <c r="D263" s="31">
        <v>5</v>
      </c>
      <c r="E263" s="32"/>
      <c r="F263" s="31" t="s">
        <v>715</v>
      </c>
      <c r="G263" s="31">
        <v>49422</v>
      </c>
      <c r="H263" s="33" t="s">
        <v>928</v>
      </c>
    </row>
    <row r="264" spans="1:8" ht="17.25" x14ac:dyDescent="0.3">
      <c r="A264" s="31" t="s">
        <v>21</v>
      </c>
      <c r="B264" s="31" t="s">
        <v>37</v>
      </c>
      <c r="C264" s="31" t="s">
        <v>9</v>
      </c>
      <c r="D264" s="31">
        <v>5</v>
      </c>
      <c r="E264" s="32"/>
      <c r="F264" s="31" t="s">
        <v>715</v>
      </c>
      <c r="G264" s="31">
        <v>49424</v>
      </c>
      <c r="H264" s="33" t="s">
        <v>929</v>
      </c>
    </row>
    <row r="265" spans="1:8" ht="17.25" x14ac:dyDescent="0.3">
      <c r="A265" s="31" t="s">
        <v>21</v>
      </c>
      <c r="B265" s="31" t="s">
        <v>38</v>
      </c>
      <c r="C265" s="31" t="s">
        <v>9</v>
      </c>
      <c r="D265" s="31">
        <v>5</v>
      </c>
      <c r="E265" s="32"/>
      <c r="F265" s="31" t="s">
        <v>715</v>
      </c>
      <c r="G265" s="31">
        <v>44488</v>
      </c>
      <c r="H265" s="33" t="s">
        <v>816</v>
      </c>
    </row>
    <row r="266" spans="1:8" ht="17.25" x14ac:dyDescent="0.3">
      <c r="A266" s="31" t="s">
        <v>21</v>
      </c>
      <c r="B266" s="31" t="s">
        <v>39</v>
      </c>
      <c r="C266" s="31" t="s">
        <v>9</v>
      </c>
      <c r="D266" s="31">
        <v>1</v>
      </c>
      <c r="E266" s="32"/>
      <c r="F266" s="31" t="s">
        <v>715</v>
      </c>
      <c r="G266" s="31">
        <v>44489</v>
      </c>
      <c r="H266" s="33" t="s">
        <v>930</v>
      </c>
    </row>
    <row r="267" spans="1:8" ht="17.25" x14ac:dyDescent="0.3">
      <c r="A267" s="31" t="s">
        <v>21</v>
      </c>
      <c r="B267" s="31" t="s">
        <v>608</v>
      </c>
      <c r="C267" s="31" t="s">
        <v>667</v>
      </c>
      <c r="D267" s="31">
        <v>10</v>
      </c>
      <c r="E267" s="32"/>
      <c r="F267" s="31" t="s">
        <v>715</v>
      </c>
      <c r="G267" s="31"/>
      <c r="H267" s="33"/>
    </row>
    <row r="268" spans="1:8" ht="17.25" x14ac:dyDescent="0.3">
      <c r="A268" s="31" t="s">
        <v>21</v>
      </c>
      <c r="B268" s="31" t="s">
        <v>40</v>
      </c>
      <c r="C268" s="31" t="s">
        <v>9</v>
      </c>
      <c r="D268" s="31">
        <v>1</v>
      </c>
      <c r="E268" s="32"/>
      <c r="F268" s="31" t="s">
        <v>715</v>
      </c>
      <c r="G268" s="31">
        <v>45140</v>
      </c>
      <c r="H268" s="33" t="s">
        <v>931</v>
      </c>
    </row>
    <row r="269" spans="1:8" ht="17.25" x14ac:dyDescent="0.3">
      <c r="A269" s="31" t="s">
        <v>21</v>
      </c>
      <c r="B269" s="31" t="s">
        <v>41</v>
      </c>
      <c r="C269" s="31" t="s">
        <v>9</v>
      </c>
      <c r="D269" s="31">
        <v>2</v>
      </c>
      <c r="E269" s="32"/>
      <c r="F269" s="31" t="s">
        <v>715</v>
      </c>
      <c r="G269" s="31">
        <v>43749</v>
      </c>
      <c r="H269" s="33" t="s">
        <v>820</v>
      </c>
    </row>
    <row r="270" spans="1:8" ht="17.25" x14ac:dyDescent="0.3">
      <c r="A270" s="31" t="s">
        <v>21</v>
      </c>
      <c r="B270" s="31" t="s">
        <v>42</v>
      </c>
      <c r="C270" s="31" t="s">
        <v>9</v>
      </c>
      <c r="D270" s="31">
        <v>3</v>
      </c>
      <c r="E270" s="34"/>
      <c r="F270" s="31" t="s">
        <v>715</v>
      </c>
      <c r="G270" s="31">
        <v>40340</v>
      </c>
      <c r="H270" s="33" t="s">
        <v>822</v>
      </c>
    </row>
    <row r="271" spans="1:8" ht="17.25" x14ac:dyDescent="0.3">
      <c r="A271" s="31" t="s">
        <v>21</v>
      </c>
      <c r="B271" s="31" t="s">
        <v>43</v>
      </c>
      <c r="C271" s="31" t="s">
        <v>9</v>
      </c>
      <c r="D271" s="31">
        <v>5</v>
      </c>
      <c r="E271" s="32"/>
      <c r="F271" s="31" t="s">
        <v>715</v>
      </c>
      <c r="G271" s="31">
        <v>45901</v>
      </c>
      <c r="H271" s="33" t="s">
        <v>932</v>
      </c>
    </row>
    <row r="272" spans="1:8" ht="17.25" x14ac:dyDescent="0.3">
      <c r="A272" s="31" t="s">
        <v>21</v>
      </c>
      <c r="B272" s="31" t="s">
        <v>44</v>
      </c>
      <c r="C272" s="31" t="s">
        <v>9</v>
      </c>
      <c r="D272" s="31">
        <v>5</v>
      </c>
      <c r="E272" s="32"/>
      <c r="F272" s="31" t="s">
        <v>715</v>
      </c>
      <c r="G272" s="31">
        <v>49399</v>
      </c>
      <c r="H272" s="33" t="s">
        <v>742</v>
      </c>
    </row>
    <row r="273" spans="1:8" ht="17.25" x14ac:dyDescent="0.3">
      <c r="A273" s="31" t="s">
        <v>21</v>
      </c>
      <c r="B273" s="31" t="s">
        <v>45</v>
      </c>
      <c r="C273" s="31" t="s">
        <v>9</v>
      </c>
      <c r="D273" s="31">
        <v>1</v>
      </c>
      <c r="E273" s="34"/>
      <c r="F273" s="31" t="s">
        <v>715</v>
      </c>
      <c r="G273" s="31">
        <v>48391</v>
      </c>
      <c r="H273" s="33" t="s">
        <v>743</v>
      </c>
    </row>
    <row r="274" spans="1:8" ht="17.25" x14ac:dyDescent="0.3">
      <c r="A274" s="31" t="s">
        <v>21</v>
      </c>
      <c r="B274" s="31" t="s">
        <v>46</v>
      </c>
      <c r="C274" s="31" t="s">
        <v>9</v>
      </c>
      <c r="D274" s="31">
        <v>3</v>
      </c>
      <c r="E274" s="32"/>
      <c r="F274" s="31" t="s">
        <v>715</v>
      </c>
      <c r="G274" s="31">
        <v>48911</v>
      </c>
      <c r="H274" s="33" t="s">
        <v>744</v>
      </c>
    </row>
    <row r="275" spans="1:8" ht="17.25" x14ac:dyDescent="0.3">
      <c r="A275" s="31" t="s">
        <v>21</v>
      </c>
      <c r="B275" s="31" t="s">
        <v>47</v>
      </c>
      <c r="C275" s="31" t="s">
        <v>9</v>
      </c>
      <c r="D275" s="31">
        <v>3</v>
      </c>
      <c r="E275" s="34"/>
      <c r="F275" s="31" t="s">
        <v>715</v>
      </c>
      <c r="G275" s="31">
        <v>49236</v>
      </c>
      <c r="H275" s="33" t="s">
        <v>933</v>
      </c>
    </row>
    <row r="276" spans="1:8" ht="17.25" x14ac:dyDescent="0.3">
      <c r="A276" s="31" t="s">
        <v>21</v>
      </c>
      <c r="B276" s="31" t="s">
        <v>48</v>
      </c>
      <c r="C276" s="31" t="s">
        <v>9</v>
      </c>
      <c r="D276" s="31">
        <v>10</v>
      </c>
      <c r="E276" s="32"/>
      <c r="F276" s="31" t="s">
        <v>715</v>
      </c>
      <c r="G276" s="31">
        <v>45571</v>
      </c>
      <c r="H276" s="33" t="s">
        <v>745</v>
      </c>
    </row>
    <row r="277" spans="1:8" ht="17.25" x14ac:dyDescent="0.3">
      <c r="A277" s="31" t="s">
        <v>21</v>
      </c>
      <c r="B277" s="31" t="s">
        <v>49</v>
      </c>
      <c r="C277" s="31" t="s">
        <v>9</v>
      </c>
      <c r="D277" s="31">
        <v>3</v>
      </c>
      <c r="E277" s="32"/>
      <c r="F277" s="31" t="s">
        <v>715</v>
      </c>
      <c r="G277" s="31">
        <v>48898</v>
      </c>
      <c r="H277" s="33" t="s">
        <v>934</v>
      </c>
    </row>
    <row r="278" spans="1:8" ht="17.25" x14ac:dyDescent="0.3">
      <c r="A278" s="31" t="s">
        <v>21</v>
      </c>
      <c r="B278" s="31" t="s">
        <v>50</v>
      </c>
      <c r="C278" s="31" t="s">
        <v>9</v>
      </c>
      <c r="D278" s="31">
        <v>1</v>
      </c>
      <c r="E278" s="32"/>
      <c r="F278" s="31" t="s">
        <v>715</v>
      </c>
      <c r="G278" s="31">
        <v>45588</v>
      </c>
      <c r="H278" s="33" t="s">
        <v>935</v>
      </c>
    </row>
    <row r="279" spans="1:8" ht="17.25" x14ac:dyDescent="0.3">
      <c r="A279" s="31" t="s">
        <v>21</v>
      </c>
      <c r="B279" s="31" t="s">
        <v>51</v>
      </c>
      <c r="C279" s="31" t="s">
        <v>9</v>
      </c>
      <c r="D279" s="31">
        <v>1</v>
      </c>
      <c r="E279" s="34"/>
      <c r="F279" s="31" t="s">
        <v>715</v>
      </c>
      <c r="G279" s="31">
        <v>21088</v>
      </c>
      <c r="H279" s="33" t="s">
        <v>894</v>
      </c>
    </row>
    <row r="280" spans="1:8" ht="17.25" x14ac:dyDescent="0.3">
      <c r="A280" s="31" t="s">
        <v>21</v>
      </c>
      <c r="B280" s="31" t="s">
        <v>52</v>
      </c>
      <c r="C280" s="31" t="s">
        <v>9</v>
      </c>
      <c r="D280" s="31">
        <v>5</v>
      </c>
      <c r="E280" s="34"/>
      <c r="F280" s="31" t="s">
        <v>715</v>
      </c>
      <c r="G280" s="31">
        <v>20945</v>
      </c>
      <c r="H280" s="33" t="s">
        <v>746</v>
      </c>
    </row>
    <row r="281" spans="1:8" ht="17.25" x14ac:dyDescent="0.3">
      <c r="A281" s="31" t="s">
        <v>21</v>
      </c>
      <c r="B281" s="31" t="s">
        <v>53</v>
      </c>
      <c r="C281" s="31" t="s">
        <v>667</v>
      </c>
      <c r="D281" s="31">
        <v>3</v>
      </c>
      <c r="E281" s="32"/>
      <c r="F281" s="31" t="s">
        <v>715</v>
      </c>
      <c r="G281" s="31"/>
      <c r="H281" s="33"/>
    </row>
    <row r="282" spans="1:8" ht="17.25" x14ac:dyDescent="0.3">
      <c r="A282" s="31" t="s">
        <v>21</v>
      </c>
      <c r="B282" s="31" t="s">
        <v>54</v>
      </c>
      <c r="C282" s="31" t="s">
        <v>9</v>
      </c>
      <c r="D282" s="31">
        <v>3</v>
      </c>
      <c r="E282" s="32"/>
      <c r="F282" s="31" t="s">
        <v>715</v>
      </c>
      <c r="G282" s="31">
        <v>21531</v>
      </c>
      <c r="H282" s="33" t="s">
        <v>895</v>
      </c>
    </row>
    <row r="283" spans="1:8" ht="17.25" x14ac:dyDescent="0.3">
      <c r="A283" s="31" t="s">
        <v>21</v>
      </c>
      <c r="B283" s="31" t="s">
        <v>55</v>
      </c>
      <c r="C283" s="31" t="s">
        <v>667</v>
      </c>
      <c r="D283" s="31">
        <v>4</v>
      </c>
      <c r="E283" s="32"/>
      <c r="F283" s="31" t="s">
        <v>715</v>
      </c>
      <c r="G283" s="31"/>
      <c r="H283" s="33"/>
    </row>
    <row r="284" spans="1:8" ht="17.25" x14ac:dyDescent="0.3">
      <c r="A284" s="31" t="s">
        <v>21</v>
      </c>
      <c r="B284" s="31" t="s">
        <v>56</v>
      </c>
      <c r="C284" s="31" t="s">
        <v>9</v>
      </c>
      <c r="D284" s="31">
        <v>5</v>
      </c>
      <c r="E284" s="32"/>
      <c r="F284" s="31" t="s">
        <v>715</v>
      </c>
      <c r="G284" s="31">
        <v>49316</v>
      </c>
      <c r="H284" s="33" t="s">
        <v>759</v>
      </c>
    </row>
    <row r="285" spans="1:8" ht="17.25" x14ac:dyDescent="0.3">
      <c r="A285" s="31" t="s">
        <v>21</v>
      </c>
      <c r="B285" s="31" t="s">
        <v>57</v>
      </c>
      <c r="C285" s="31" t="s">
        <v>9</v>
      </c>
      <c r="D285" s="31">
        <v>10</v>
      </c>
      <c r="E285" s="32"/>
      <c r="F285" s="31" t="s">
        <v>715</v>
      </c>
      <c r="G285" s="31">
        <v>48259</v>
      </c>
      <c r="H285" s="33" t="s">
        <v>760</v>
      </c>
    </row>
    <row r="286" spans="1:8" ht="17.25" x14ac:dyDescent="0.3">
      <c r="A286" s="31" t="s">
        <v>21</v>
      </c>
      <c r="B286" s="31" t="s">
        <v>58</v>
      </c>
      <c r="C286" s="31" t="s">
        <v>9</v>
      </c>
      <c r="D286" s="31">
        <v>15</v>
      </c>
      <c r="E286" s="32"/>
      <c r="F286" s="31" t="s">
        <v>715</v>
      </c>
      <c r="G286" s="31">
        <v>48260</v>
      </c>
      <c r="H286" s="33" t="s">
        <v>761</v>
      </c>
    </row>
    <row r="287" spans="1:8" ht="17.25" x14ac:dyDescent="0.3">
      <c r="A287" s="31" t="s">
        <v>21</v>
      </c>
      <c r="B287" s="31" t="s">
        <v>59</v>
      </c>
      <c r="C287" s="31" t="s">
        <v>9</v>
      </c>
      <c r="D287" s="31">
        <v>8</v>
      </c>
      <c r="E287" s="32"/>
      <c r="F287" s="31" t="s">
        <v>715</v>
      </c>
      <c r="G287" s="31">
        <v>48262</v>
      </c>
      <c r="H287" s="33" t="s">
        <v>762</v>
      </c>
    </row>
    <row r="288" spans="1:8" ht="17.25" x14ac:dyDescent="0.3">
      <c r="A288" s="31" t="s">
        <v>21</v>
      </c>
      <c r="B288" s="31" t="s">
        <v>60</v>
      </c>
      <c r="C288" s="31" t="s">
        <v>667</v>
      </c>
      <c r="D288" s="31">
        <v>3</v>
      </c>
      <c r="E288" s="32"/>
      <c r="F288" s="31" t="s">
        <v>715</v>
      </c>
      <c r="G288" s="31"/>
      <c r="H288" s="33"/>
    </row>
    <row r="289" spans="1:8" ht="17.25" x14ac:dyDescent="0.3">
      <c r="A289" s="31" t="s">
        <v>21</v>
      </c>
      <c r="B289" s="31" t="s">
        <v>61</v>
      </c>
      <c r="C289" s="31" t="s">
        <v>667</v>
      </c>
      <c r="D289" s="31">
        <v>20</v>
      </c>
      <c r="E289" s="32"/>
      <c r="F289" s="31" t="s">
        <v>715</v>
      </c>
      <c r="G289" s="31"/>
      <c r="H289" s="33"/>
    </row>
    <row r="290" spans="1:8" ht="17.25" x14ac:dyDescent="0.3">
      <c r="A290" s="31" t="s">
        <v>21</v>
      </c>
      <c r="B290" s="31" t="s">
        <v>62</v>
      </c>
      <c r="C290" s="31" t="s">
        <v>9</v>
      </c>
      <c r="D290" s="31">
        <v>6</v>
      </c>
      <c r="E290" s="34"/>
      <c r="F290" s="31" t="s">
        <v>715</v>
      </c>
      <c r="G290" s="31">
        <v>49280</v>
      </c>
      <c r="H290" s="33" t="s">
        <v>847</v>
      </c>
    </row>
    <row r="291" spans="1:8" ht="17.25" x14ac:dyDescent="0.3">
      <c r="A291" s="31" t="s">
        <v>21</v>
      </c>
      <c r="B291" s="31" t="s">
        <v>63</v>
      </c>
      <c r="C291" s="31" t="s">
        <v>9</v>
      </c>
      <c r="D291" s="31">
        <v>3</v>
      </c>
      <c r="E291" s="32"/>
      <c r="F291" s="31" t="s">
        <v>715</v>
      </c>
      <c r="G291" s="31">
        <v>49279</v>
      </c>
      <c r="H291" s="33" t="s">
        <v>848</v>
      </c>
    </row>
    <row r="292" spans="1:8" ht="17.25" x14ac:dyDescent="0.3">
      <c r="A292" s="31" t="s">
        <v>21</v>
      </c>
      <c r="B292" s="31" t="s">
        <v>24</v>
      </c>
      <c r="C292" s="31" t="s">
        <v>9</v>
      </c>
      <c r="D292" s="31">
        <v>1</v>
      </c>
      <c r="E292" s="32"/>
      <c r="F292" s="31" t="s">
        <v>715</v>
      </c>
      <c r="G292" s="31">
        <v>49275</v>
      </c>
      <c r="H292" s="33" t="s">
        <v>849</v>
      </c>
    </row>
    <row r="293" spans="1:8" ht="17.25" x14ac:dyDescent="0.3">
      <c r="A293" s="31" t="s">
        <v>21</v>
      </c>
      <c r="B293" s="31" t="s">
        <v>25</v>
      </c>
      <c r="C293" s="31" t="s">
        <v>9</v>
      </c>
      <c r="D293" s="31">
        <v>1</v>
      </c>
      <c r="E293" s="32"/>
      <c r="F293" s="31" t="s">
        <v>715</v>
      </c>
      <c r="G293" s="31">
        <v>49276</v>
      </c>
      <c r="H293" s="33" t="s">
        <v>850</v>
      </c>
    </row>
    <row r="294" spans="1:8" ht="17.25" x14ac:dyDescent="0.3">
      <c r="A294" s="31" t="s">
        <v>21</v>
      </c>
      <c r="B294" s="31" t="s">
        <v>29</v>
      </c>
      <c r="C294" s="31" t="s">
        <v>9</v>
      </c>
      <c r="D294" s="31">
        <v>4</v>
      </c>
      <c r="E294" s="34"/>
      <c r="F294" s="31" t="s">
        <v>715</v>
      </c>
      <c r="G294" s="31">
        <v>49292</v>
      </c>
      <c r="H294" s="33" t="s">
        <v>913</v>
      </c>
    </row>
    <row r="295" spans="1:8" ht="17.25" x14ac:dyDescent="0.3">
      <c r="A295" s="31" t="s">
        <v>21</v>
      </c>
      <c r="B295" s="31" t="s">
        <v>64</v>
      </c>
      <c r="C295" s="31" t="s">
        <v>9</v>
      </c>
      <c r="D295" s="31">
        <v>4</v>
      </c>
      <c r="E295" s="32"/>
      <c r="F295" s="31" t="s">
        <v>715</v>
      </c>
      <c r="G295" s="31">
        <v>49291</v>
      </c>
      <c r="H295" s="33" t="s">
        <v>912</v>
      </c>
    </row>
    <row r="296" spans="1:8" ht="17.25" x14ac:dyDescent="0.3">
      <c r="A296" s="31" t="s">
        <v>21</v>
      </c>
      <c r="B296" s="31" t="s">
        <v>65</v>
      </c>
      <c r="C296" s="31" t="s">
        <v>9</v>
      </c>
      <c r="D296" s="31">
        <v>2</v>
      </c>
      <c r="E296" s="32"/>
      <c r="F296" s="31" t="s">
        <v>715</v>
      </c>
      <c r="G296" s="31">
        <v>49278</v>
      </c>
      <c r="H296" s="33" t="s">
        <v>851</v>
      </c>
    </row>
    <row r="297" spans="1:8" ht="17.25" x14ac:dyDescent="0.3">
      <c r="A297" s="31" t="s">
        <v>21</v>
      </c>
      <c r="B297" s="31" t="s">
        <v>66</v>
      </c>
      <c r="C297" s="31" t="s">
        <v>9</v>
      </c>
      <c r="D297" s="31">
        <v>2</v>
      </c>
      <c r="E297" s="32"/>
      <c r="F297" s="31" t="s">
        <v>715</v>
      </c>
      <c r="G297" s="31">
        <v>49277</v>
      </c>
      <c r="H297" s="33" t="s">
        <v>852</v>
      </c>
    </row>
    <row r="298" spans="1:8" ht="17.25" x14ac:dyDescent="0.3">
      <c r="A298" s="31" t="s">
        <v>21</v>
      </c>
      <c r="B298" s="31" t="s">
        <v>67</v>
      </c>
      <c r="C298" s="31" t="s">
        <v>9</v>
      </c>
      <c r="D298" s="31">
        <v>10</v>
      </c>
      <c r="E298" s="32"/>
      <c r="F298" s="31" t="s">
        <v>715</v>
      </c>
      <c r="G298" s="31">
        <v>49290</v>
      </c>
      <c r="H298" s="33" t="s">
        <v>936</v>
      </c>
    </row>
    <row r="299" spans="1:8" ht="17.25" x14ac:dyDescent="0.3">
      <c r="A299" s="31" t="s">
        <v>21</v>
      </c>
      <c r="B299" s="31" t="s">
        <v>68</v>
      </c>
      <c r="C299" s="31" t="s">
        <v>9</v>
      </c>
      <c r="D299" s="31">
        <v>3</v>
      </c>
      <c r="E299" s="32"/>
      <c r="F299" s="31" t="s">
        <v>715</v>
      </c>
      <c r="G299" s="31">
        <v>49281</v>
      </c>
      <c r="H299" s="33" t="s">
        <v>853</v>
      </c>
    </row>
    <row r="300" spans="1:8" ht="17.25" x14ac:dyDescent="0.3">
      <c r="A300" s="31" t="s">
        <v>21</v>
      </c>
      <c r="B300" s="31" t="s">
        <v>69</v>
      </c>
      <c r="C300" s="31" t="s">
        <v>9</v>
      </c>
      <c r="D300" s="31">
        <v>1</v>
      </c>
      <c r="E300" s="32"/>
      <c r="F300" s="31" t="s">
        <v>715</v>
      </c>
      <c r="G300" s="31">
        <v>46969</v>
      </c>
      <c r="H300" s="33" t="s">
        <v>855</v>
      </c>
    </row>
    <row r="301" spans="1:8" ht="17.25" x14ac:dyDescent="0.3">
      <c r="A301" s="31" t="s">
        <v>21</v>
      </c>
      <c r="B301" s="31" t="s">
        <v>70</v>
      </c>
      <c r="C301" s="31" t="s">
        <v>9</v>
      </c>
      <c r="D301" s="31">
        <v>1</v>
      </c>
      <c r="E301" s="32"/>
      <c r="F301" s="31" t="s">
        <v>715</v>
      </c>
      <c r="G301" s="31">
        <v>47588</v>
      </c>
      <c r="H301" s="33" t="s">
        <v>856</v>
      </c>
    </row>
    <row r="302" spans="1:8" ht="17.25" x14ac:dyDescent="0.3">
      <c r="A302" s="31" t="s">
        <v>21</v>
      </c>
      <c r="B302" s="31" t="s">
        <v>71</v>
      </c>
      <c r="C302" s="31" t="s">
        <v>9</v>
      </c>
      <c r="D302" s="31">
        <v>10</v>
      </c>
      <c r="E302" s="32"/>
      <c r="F302" s="31" t="s">
        <v>715</v>
      </c>
      <c r="G302" s="31">
        <v>48444</v>
      </c>
      <c r="H302" s="33" t="s">
        <v>937</v>
      </c>
    </row>
    <row r="303" spans="1:8" ht="17.25" x14ac:dyDescent="0.3">
      <c r="A303" s="31" t="s">
        <v>21</v>
      </c>
      <c r="B303" s="31" t="s">
        <v>72</v>
      </c>
      <c r="C303" s="31" t="s">
        <v>9</v>
      </c>
      <c r="D303" s="31">
        <v>7</v>
      </c>
      <c r="E303" s="32"/>
      <c r="F303" s="31" t="s">
        <v>715</v>
      </c>
      <c r="G303" s="31">
        <v>47146</v>
      </c>
      <c r="H303" s="33" t="s">
        <v>857</v>
      </c>
    </row>
    <row r="304" spans="1:8" ht="17.25" x14ac:dyDescent="0.3">
      <c r="A304" s="31" t="s">
        <v>21</v>
      </c>
      <c r="B304" s="31" t="s">
        <v>73</v>
      </c>
      <c r="C304" s="31" t="s">
        <v>9</v>
      </c>
      <c r="D304" s="31">
        <v>2</v>
      </c>
      <c r="E304" s="32"/>
      <c r="F304" s="31" t="s">
        <v>715</v>
      </c>
      <c r="G304" s="31">
        <v>49433</v>
      </c>
      <c r="H304" s="33" t="s">
        <v>858</v>
      </c>
    </row>
    <row r="305" spans="1:8" ht="17.25" x14ac:dyDescent="0.3">
      <c r="A305" s="31" t="s">
        <v>21</v>
      </c>
      <c r="B305" s="31" t="s">
        <v>74</v>
      </c>
      <c r="C305" s="31" t="s">
        <v>9</v>
      </c>
      <c r="D305" s="31">
        <v>1</v>
      </c>
      <c r="E305" s="32"/>
      <c r="F305" s="31" t="s">
        <v>715</v>
      </c>
      <c r="G305" s="31">
        <v>47744</v>
      </c>
      <c r="H305" s="33" t="s">
        <v>859</v>
      </c>
    </row>
    <row r="306" spans="1:8" ht="17.25" x14ac:dyDescent="0.3">
      <c r="A306" s="31" t="s">
        <v>21</v>
      </c>
      <c r="B306" s="31" t="s">
        <v>75</v>
      </c>
      <c r="C306" s="31" t="s">
        <v>9</v>
      </c>
      <c r="D306" s="31">
        <v>3</v>
      </c>
      <c r="E306" s="32"/>
      <c r="F306" s="31" t="s">
        <v>715</v>
      </c>
      <c r="G306" s="31">
        <v>49288</v>
      </c>
      <c r="H306" s="33" t="s">
        <v>909</v>
      </c>
    </row>
    <row r="307" spans="1:8" ht="17.25" x14ac:dyDescent="0.3">
      <c r="A307" s="31" t="s">
        <v>21</v>
      </c>
      <c r="B307" s="31" t="s">
        <v>76</v>
      </c>
      <c r="C307" s="31" t="s">
        <v>9</v>
      </c>
      <c r="D307" s="31">
        <v>4</v>
      </c>
      <c r="E307" s="32"/>
      <c r="F307" s="31" t="s">
        <v>715</v>
      </c>
      <c r="G307" s="31">
        <v>41356</v>
      </c>
      <c r="H307" s="33" t="s">
        <v>938</v>
      </c>
    </row>
    <row r="308" spans="1:8" ht="17.25" x14ac:dyDescent="0.3">
      <c r="A308" s="31" t="s">
        <v>21</v>
      </c>
      <c r="B308" s="31" t="s">
        <v>77</v>
      </c>
      <c r="C308" s="31" t="s">
        <v>9</v>
      </c>
      <c r="D308" s="31">
        <v>16</v>
      </c>
      <c r="E308" s="32"/>
      <c r="F308" s="31" t="s">
        <v>715</v>
      </c>
      <c r="G308" s="31">
        <v>49282</v>
      </c>
      <c r="H308" s="33" t="s">
        <v>860</v>
      </c>
    </row>
    <row r="309" spans="1:8" ht="17.25" x14ac:dyDescent="0.3">
      <c r="A309" s="31" t="s">
        <v>21</v>
      </c>
      <c r="B309" s="31" t="s">
        <v>78</v>
      </c>
      <c r="C309" s="31" t="s">
        <v>9</v>
      </c>
      <c r="D309" s="31">
        <v>4</v>
      </c>
      <c r="E309" s="32"/>
      <c r="F309" s="31" t="s">
        <v>715</v>
      </c>
      <c r="G309" s="31">
        <v>47145</v>
      </c>
      <c r="H309" s="33" t="s">
        <v>903</v>
      </c>
    </row>
    <row r="310" spans="1:8" ht="17.25" x14ac:dyDescent="0.3">
      <c r="A310" s="31" t="s">
        <v>21</v>
      </c>
      <c r="B310" s="31" t="s">
        <v>79</v>
      </c>
      <c r="C310" s="31" t="s">
        <v>9</v>
      </c>
      <c r="D310" s="31">
        <v>2</v>
      </c>
      <c r="E310" s="32"/>
      <c r="F310" s="31" t="s">
        <v>715</v>
      </c>
      <c r="G310" s="31">
        <v>49283</v>
      </c>
      <c r="H310" s="33" t="s">
        <v>861</v>
      </c>
    </row>
    <row r="311" spans="1:8" ht="17.25" x14ac:dyDescent="0.3">
      <c r="A311" s="31" t="s">
        <v>21</v>
      </c>
      <c r="B311" s="31" t="s">
        <v>80</v>
      </c>
      <c r="C311" s="31" t="s">
        <v>9</v>
      </c>
      <c r="D311" s="31">
        <v>1</v>
      </c>
      <c r="E311" s="32"/>
      <c r="F311" s="31" t="s">
        <v>715</v>
      </c>
      <c r="G311" s="31">
        <v>49712</v>
      </c>
      <c r="H311" s="33" t="s">
        <v>775</v>
      </c>
    </row>
    <row r="312" spans="1:8" ht="17.25" x14ac:dyDescent="0.3">
      <c r="A312" s="31" t="s">
        <v>21</v>
      </c>
      <c r="B312" s="31" t="s">
        <v>81</v>
      </c>
      <c r="C312" s="31" t="s">
        <v>9</v>
      </c>
      <c r="D312" s="31">
        <v>1</v>
      </c>
      <c r="E312" s="32"/>
      <c r="F312" s="31" t="s">
        <v>715</v>
      </c>
      <c r="G312" s="31">
        <v>49235</v>
      </c>
      <c r="H312" s="33" t="s">
        <v>939</v>
      </c>
    </row>
    <row r="313" spans="1:8" ht="17.25" x14ac:dyDescent="0.3">
      <c r="A313" s="31" t="s">
        <v>21</v>
      </c>
      <c r="B313" s="31" t="s">
        <v>82</v>
      </c>
      <c r="C313" s="31" t="s">
        <v>9</v>
      </c>
      <c r="D313" s="31">
        <v>2</v>
      </c>
      <c r="E313" s="32"/>
      <c r="F313" s="31" t="s">
        <v>715</v>
      </c>
      <c r="G313" s="31">
        <v>49859</v>
      </c>
      <c r="H313" s="33" t="s">
        <v>940</v>
      </c>
    </row>
    <row r="314" spans="1:8" ht="17.25" x14ac:dyDescent="0.3">
      <c r="A314" s="31" t="s">
        <v>21</v>
      </c>
      <c r="B314" s="31" t="s">
        <v>83</v>
      </c>
      <c r="C314" s="31" t="s">
        <v>9</v>
      </c>
      <c r="D314" s="31">
        <v>2</v>
      </c>
      <c r="E314" s="32"/>
      <c r="F314" s="31" t="s">
        <v>715</v>
      </c>
      <c r="G314" s="31">
        <v>49860</v>
      </c>
      <c r="H314" s="33" t="s">
        <v>941</v>
      </c>
    </row>
    <row r="315" spans="1:8" ht="17.25" x14ac:dyDescent="0.3">
      <c r="A315" s="31" t="s">
        <v>21</v>
      </c>
      <c r="B315" s="31" t="s">
        <v>84</v>
      </c>
      <c r="C315" s="31" t="s">
        <v>9</v>
      </c>
      <c r="D315" s="31">
        <v>5</v>
      </c>
      <c r="E315" s="34"/>
      <c r="F315" s="31" t="s">
        <v>715</v>
      </c>
      <c r="G315" s="31">
        <v>49340</v>
      </c>
      <c r="H315" s="33" t="s">
        <v>942</v>
      </c>
    </row>
    <row r="316" spans="1:8" ht="17.25" x14ac:dyDescent="0.3">
      <c r="A316" s="31" t="s">
        <v>21</v>
      </c>
      <c r="B316" s="31" t="s">
        <v>85</v>
      </c>
      <c r="C316" s="31" t="s">
        <v>9</v>
      </c>
      <c r="D316" s="31">
        <v>5</v>
      </c>
      <c r="E316" s="32"/>
      <c r="F316" s="31" t="s">
        <v>715</v>
      </c>
      <c r="G316" s="31">
        <v>22493</v>
      </c>
      <c r="H316" s="33" t="s">
        <v>943</v>
      </c>
    </row>
    <row r="317" spans="1:8" ht="17.25" x14ac:dyDescent="0.3">
      <c r="A317" s="31" t="s">
        <v>21</v>
      </c>
      <c r="B317" s="31" t="s">
        <v>86</v>
      </c>
      <c r="C317" s="31" t="s">
        <v>9</v>
      </c>
      <c r="D317" s="31">
        <v>5</v>
      </c>
      <c r="E317" s="32"/>
      <c r="F317" s="31" t="s">
        <v>715</v>
      </c>
      <c r="G317" s="31">
        <v>49318</v>
      </c>
      <c r="H317" s="33" t="s">
        <v>869</v>
      </c>
    </row>
    <row r="318" spans="1:8" ht="17.25" x14ac:dyDescent="0.3">
      <c r="A318" s="31" t="s">
        <v>21</v>
      </c>
      <c r="B318" s="31" t="s">
        <v>87</v>
      </c>
      <c r="C318" s="31" t="s">
        <v>9</v>
      </c>
      <c r="D318" s="31">
        <v>1</v>
      </c>
      <c r="E318" s="32"/>
      <c r="F318" s="31" t="s">
        <v>715</v>
      </c>
      <c r="G318" s="31">
        <v>21900</v>
      </c>
      <c r="H318" s="33" t="s">
        <v>944</v>
      </c>
    </row>
    <row r="319" spans="1:8" ht="17.25" x14ac:dyDescent="0.3">
      <c r="A319" s="31" t="s">
        <v>21</v>
      </c>
      <c r="B319" s="31" t="s">
        <v>88</v>
      </c>
      <c r="C319" s="31" t="s">
        <v>667</v>
      </c>
      <c r="D319" s="31">
        <v>30</v>
      </c>
      <c r="E319" s="32"/>
      <c r="F319" s="31" t="s">
        <v>715</v>
      </c>
      <c r="G319" s="31"/>
      <c r="H319" s="33"/>
    </row>
    <row r="320" spans="1:8" ht="17.25" x14ac:dyDescent="0.3">
      <c r="A320" s="31" t="s">
        <v>21</v>
      </c>
      <c r="B320" s="31" t="s">
        <v>89</v>
      </c>
      <c r="C320" s="31" t="s">
        <v>9</v>
      </c>
      <c r="D320" s="31">
        <v>2</v>
      </c>
      <c r="E320" s="32"/>
      <c r="F320" s="31" t="s">
        <v>715</v>
      </c>
      <c r="G320" s="31">
        <v>22354</v>
      </c>
      <c r="H320" s="33" t="s">
        <v>875</v>
      </c>
    </row>
    <row r="321" spans="1:8" ht="17.25" x14ac:dyDescent="0.3">
      <c r="A321" s="31" t="s">
        <v>21</v>
      </c>
      <c r="B321" s="31" t="s">
        <v>641</v>
      </c>
      <c r="C321" s="31" t="s">
        <v>9</v>
      </c>
      <c r="D321" s="31">
        <v>1</v>
      </c>
      <c r="E321" s="32"/>
      <c r="F321" s="31" t="s">
        <v>715</v>
      </c>
      <c r="G321" s="31">
        <v>45566</v>
      </c>
      <c r="H321" s="33" t="s">
        <v>875</v>
      </c>
    </row>
    <row r="322" spans="1:8" ht="17.25" x14ac:dyDescent="0.3">
      <c r="A322" s="31" t="s">
        <v>21</v>
      </c>
      <c r="B322" s="31" t="s">
        <v>90</v>
      </c>
      <c r="C322" s="31" t="s">
        <v>9</v>
      </c>
      <c r="D322" s="31">
        <v>9</v>
      </c>
      <c r="E322" s="32"/>
      <c r="F322" s="31" t="s">
        <v>715</v>
      </c>
      <c r="G322" s="31">
        <v>47992</v>
      </c>
      <c r="H322" s="33" t="s">
        <v>920</v>
      </c>
    </row>
    <row r="323" spans="1:8" ht="17.25" x14ac:dyDescent="0.3">
      <c r="A323" s="31" t="s">
        <v>21</v>
      </c>
      <c r="B323" s="31" t="s">
        <v>91</v>
      </c>
      <c r="C323" s="31" t="s">
        <v>9</v>
      </c>
      <c r="D323" s="31">
        <v>9</v>
      </c>
      <c r="E323" s="32"/>
      <c r="F323" s="31" t="s">
        <v>715</v>
      </c>
      <c r="G323" s="31">
        <v>47993</v>
      </c>
      <c r="H323" s="33" t="s">
        <v>921</v>
      </c>
    </row>
    <row r="324" spans="1:8" ht="17.25" x14ac:dyDescent="0.3">
      <c r="A324" s="31" t="s">
        <v>21</v>
      </c>
      <c r="B324" s="31" t="s">
        <v>92</v>
      </c>
      <c r="C324" s="31" t="s">
        <v>9</v>
      </c>
      <c r="D324" s="31">
        <v>12</v>
      </c>
      <c r="E324" s="32"/>
      <c r="F324" s="31" t="s">
        <v>715</v>
      </c>
      <c r="G324" s="31">
        <v>47994</v>
      </c>
      <c r="H324" s="33" t="s">
        <v>922</v>
      </c>
    </row>
    <row r="325" spans="1:8" ht="17.25" x14ac:dyDescent="0.3">
      <c r="A325" s="31" t="s">
        <v>21</v>
      </c>
      <c r="B325" s="31" t="s">
        <v>93</v>
      </c>
      <c r="C325" s="31" t="s">
        <v>9</v>
      </c>
      <c r="D325" s="31">
        <v>4</v>
      </c>
      <c r="E325" s="34"/>
      <c r="F325" s="31" t="s">
        <v>715</v>
      </c>
      <c r="G325" s="31">
        <v>45845</v>
      </c>
      <c r="H325" s="33" t="s">
        <v>786</v>
      </c>
    </row>
    <row r="326" spans="1:8" ht="17.25" x14ac:dyDescent="0.3">
      <c r="A326" s="31" t="s">
        <v>21</v>
      </c>
      <c r="B326" s="31" t="s">
        <v>657</v>
      </c>
      <c r="C326" s="31" t="s">
        <v>9</v>
      </c>
      <c r="D326" s="31">
        <v>1</v>
      </c>
      <c r="E326" s="32"/>
      <c r="F326" s="31" t="s">
        <v>715</v>
      </c>
      <c r="G326" s="31">
        <v>40085</v>
      </c>
      <c r="H326" s="33" t="s">
        <v>945</v>
      </c>
    </row>
    <row r="327" spans="1:8" ht="17.25" x14ac:dyDescent="0.3">
      <c r="A327" s="31" t="s">
        <v>21</v>
      </c>
      <c r="B327" s="31" t="s">
        <v>94</v>
      </c>
      <c r="C327" s="31" t="s">
        <v>638</v>
      </c>
      <c r="D327" s="31"/>
      <c r="E327" s="32">
        <v>10</v>
      </c>
      <c r="F327" s="31" t="s">
        <v>715</v>
      </c>
      <c r="G327" s="31"/>
      <c r="H327" s="33" t="s">
        <v>787</v>
      </c>
    </row>
    <row r="328" spans="1:8" ht="17.25" x14ac:dyDescent="0.3">
      <c r="A328" s="31" t="s">
        <v>21</v>
      </c>
      <c r="B328" s="31" t="s">
        <v>95</v>
      </c>
      <c r="C328" s="31" t="s">
        <v>667</v>
      </c>
      <c r="D328" s="31">
        <v>5</v>
      </c>
      <c r="E328" s="32"/>
      <c r="F328" s="31" t="s">
        <v>715</v>
      </c>
      <c r="G328" s="31"/>
      <c r="H328" s="33"/>
    </row>
    <row r="329" spans="1:8" ht="17.25" x14ac:dyDescent="0.3">
      <c r="A329" s="31" t="s">
        <v>21</v>
      </c>
      <c r="B329" s="31" t="s">
        <v>96</v>
      </c>
      <c r="C329" s="31" t="s">
        <v>9</v>
      </c>
      <c r="D329" s="31">
        <v>1</v>
      </c>
      <c r="E329" s="32"/>
      <c r="F329" s="31" t="s">
        <v>715</v>
      </c>
      <c r="G329" s="31">
        <v>45999</v>
      </c>
      <c r="H329" s="33" t="s">
        <v>946</v>
      </c>
    </row>
    <row r="330" spans="1:8" ht="17.25" x14ac:dyDescent="0.3">
      <c r="A330" s="31" t="s">
        <v>21</v>
      </c>
      <c r="B330" s="31" t="s">
        <v>97</v>
      </c>
      <c r="C330" s="31" t="s">
        <v>9</v>
      </c>
      <c r="D330" s="31">
        <v>2</v>
      </c>
      <c r="E330" s="32"/>
      <c r="F330" s="31" t="s">
        <v>715</v>
      </c>
      <c r="G330" s="31">
        <v>40164</v>
      </c>
      <c r="H330" s="33" t="s">
        <v>947</v>
      </c>
    </row>
    <row r="331" spans="1:8" ht="17.25" x14ac:dyDescent="0.3">
      <c r="A331" s="31" t="s">
        <v>21</v>
      </c>
      <c r="B331" s="31" t="s">
        <v>98</v>
      </c>
      <c r="C331" s="31" t="s">
        <v>9</v>
      </c>
      <c r="D331" s="31">
        <v>5</v>
      </c>
      <c r="E331" s="32"/>
      <c r="F331" s="31" t="s">
        <v>715</v>
      </c>
      <c r="G331" s="31">
        <v>45786</v>
      </c>
      <c r="H331" s="33" t="s">
        <v>948</v>
      </c>
    </row>
    <row r="332" spans="1:8" ht="17.25" x14ac:dyDescent="0.3">
      <c r="A332" s="31" t="s">
        <v>21</v>
      </c>
      <c r="B332" s="31" t="s">
        <v>99</v>
      </c>
      <c r="C332" s="31" t="s">
        <v>9</v>
      </c>
      <c r="D332" s="31">
        <v>15</v>
      </c>
      <c r="E332" s="32"/>
      <c r="F332" s="31" t="s">
        <v>715</v>
      </c>
      <c r="G332" s="31">
        <v>22352</v>
      </c>
      <c r="H332" s="33" t="s">
        <v>876</v>
      </c>
    </row>
    <row r="333" spans="1:8" ht="17.25" x14ac:dyDescent="0.3">
      <c r="A333" s="31" t="s">
        <v>21</v>
      </c>
      <c r="B333" s="31" t="s">
        <v>100</v>
      </c>
      <c r="C333" s="31" t="s">
        <v>9</v>
      </c>
      <c r="D333" s="31">
        <v>2</v>
      </c>
      <c r="E333" s="32"/>
      <c r="F333" s="31" t="s">
        <v>715</v>
      </c>
      <c r="G333" s="31">
        <v>47222</v>
      </c>
      <c r="H333" s="33" t="s">
        <v>949</v>
      </c>
    </row>
    <row r="334" spans="1:8" ht="17.25" x14ac:dyDescent="0.3">
      <c r="A334" s="31" t="s">
        <v>21</v>
      </c>
      <c r="B334" s="31" t="s">
        <v>101</v>
      </c>
      <c r="C334" s="31" t="s">
        <v>9</v>
      </c>
      <c r="D334" s="31">
        <v>2</v>
      </c>
      <c r="E334" s="34"/>
      <c r="F334" s="31" t="s">
        <v>715</v>
      </c>
      <c r="G334" s="31">
        <v>47200</v>
      </c>
      <c r="H334" s="33" t="s">
        <v>950</v>
      </c>
    </row>
    <row r="335" spans="1:8" ht="17.25" x14ac:dyDescent="0.3">
      <c r="A335" s="31" t="s">
        <v>21</v>
      </c>
      <c r="B335" s="31" t="s">
        <v>102</v>
      </c>
      <c r="C335" s="31" t="s">
        <v>9</v>
      </c>
      <c r="D335" s="31">
        <v>1</v>
      </c>
      <c r="E335" s="32"/>
      <c r="F335" s="31" t="s">
        <v>715</v>
      </c>
      <c r="G335" s="31">
        <v>49339</v>
      </c>
      <c r="H335" s="33" t="s">
        <v>877</v>
      </c>
    </row>
    <row r="336" spans="1:8" ht="17.25" x14ac:dyDescent="0.3">
      <c r="A336" s="31" t="s">
        <v>21</v>
      </c>
      <c r="B336" s="31" t="s">
        <v>103</v>
      </c>
      <c r="C336" s="31" t="s">
        <v>9</v>
      </c>
      <c r="D336" s="31">
        <v>3</v>
      </c>
      <c r="E336" s="32"/>
      <c r="F336" s="31" t="s">
        <v>715</v>
      </c>
      <c r="G336" s="31">
        <v>49233</v>
      </c>
      <c r="H336" s="33" t="s">
        <v>951</v>
      </c>
    </row>
    <row r="337" spans="1:8" ht="17.25" x14ac:dyDescent="0.3">
      <c r="A337" s="31" t="s">
        <v>21</v>
      </c>
      <c r="B337" s="31" t="s">
        <v>104</v>
      </c>
      <c r="C337" s="31" t="s">
        <v>9</v>
      </c>
      <c r="D337" s="31">
        <v>6</v>
      </c>
      <c r="E337" s="32"/>
      <c r="F337" s="31" t="s">
        <v>715</v>
      </c>
      <c r="G337" s="31">
        <v>49042</v>
      </c>
      <c r="H337" s="33" t="s">
        <v>952</v>
      </c>
    </row>
    <row r="338" spans="1:8" ht="17.25" x14ac:dyDescent="0.3">
      <c r="A338" s="31" t="s">
        <v>21</v>
      </c>
      <c r="B338" s="31" t="s">
        <v>105</v>
      </c>
      <c r="C338" s="31" t="s">
        <v>9</v>
      </c>
      <c r="D338" s="31">
        <v>5</v>
      </c>
      <c r="E338" s="32"/>
      <c r="F338" s="31" t="s">
        <v>715</v>
      </c>
      <c r="G338" s="31">
        <v>44746</v>
      </c>
      <c r="H338" s="33" t="s">
        <v>791</v>
      </c>
    </row>
    <row r="339" spans="1:8" ht="17.25" x14ac:dyDescent="0.3">
      <c r="A339" s="31" t="s">
        <v>21</v>
      </c>
      <c r="B339" s="31" t="s">
        <v>106</v>
      </c>
      <c r="C339" s="31" t="s">
        <v>667</v>
      </c>
      <c r="D339" s="31">
        <v>5</v>
      </c>
      <c r="E339" s="32"/>
      <c r="F339" s="31" t="s">
        <v>715</v>
      </c>
      <c r="G339" s="31"/>
      <c r="H339" s="33"/>
    </row>
    <row r="340" spans="1:8" ht="17.25" x14ac:dyDescent="0.3">
      <c r="A340" s="31" t="s">
        <v>21</v>
      </c>
      <c r="B340" s="31" t="s">
        <v>107</v>
      </c>
      <c r="C340" s="31" t="s">
        <v>9</v>
      </c>
      <c r="D340" s="31">
        <v>3</v>
      </c>
      <c r="E340" s="32"/>
      <c r="F340" s="31" t="s">
        <v>715</v>
      </c>
      <c r="G340" s="31">
        <v>49058</v>
      </c>
      <c r="H340" s="33" t="s">
        <v>953</v>
      </c>
    </row>
    <row r="341" spans="1:8" ht="17.25" x14ac:dyDescent="0.3">
      <c r="A341" s="31" t="s">
        <v>21</v>
      </c>
      <c r="B341" s="31" t="s">
        <v>108</v>
      </c>
      <c r="C341" s="31" t="s">
        <v>9</v>
      </c>
      <c r="D341" s="31">
        <v>4</v>
      </c>
      <c r="E341" s="32"/>
      <c r="F341" s="31" t="s">
        <v>715</v>
      </c>
      <c r="G341" s="31">
        <v>48892</v>
      </c>
      <c r="H341" s="33" t="s">
        <v>794</v>
      </c>
    </row>
    <row r="342" spans="1:8" ht="17.25" x14ac:dyDescent="0.3">
      <c r="A342" s="31" t="s">
        <v>21</v>
      </c>
      <c r="B342" s="31" t="s">
        <v>109</v>
      </c>
      <c r="C342" s="31" t="s">
        <v>667</v>
      </c>
      <c r="D342" s="31">
        <v>0.5</v>
      </c>
      <c r="E342" s="32"/>
      <c r="F342" s="31" t="s">
        <v>715</v>
      </c>
      <c r="G342" s="31"/>
      <c r="H342" s="33"/>
    </row>
    <row r="343" spans="1:8" ht="17.25" x14ac:dyDescent="0.3">
      <c r="A343" s="31" t="s">
        <v>21</v>
      </c>
      <c r="B343" s="31" t="s">
        <v>110</v>
      </c>
      <c r="C343" s="31" t="s">
        <v>9</v>
      </c>
      <c r="D343" s="31">
        <v>1</v>
      </c>
      <c r="E343" s="32"/>
      <c r="F343" s="31" t="s">
        <v>715</v>
      </c>
      <c r="G343" s="31">
        <v>46596</v>
      </c>
      <c r="H343" s="33" t="s">
        <v>954</v>
      </c>
    </row>
    <row r="344" spans="1:8" ht="17.25" x14ac:dyDescent="0.3">
      <c r="A344" s="31" t="s">
        <v>21</v>
      </c>
      <c r="B344" s="31" t="s">
        <v>111</v>
      </c>
      <c r="C344" s="31" t="s">
        <v>9</v>
      </c>
      <c r="D344" s="31">
        <v>1</v>
      </c>
      <c r="E344" s="32"/>
      <c r="F344" s="31" t="s">
        <v>715</v>
      </c>
      <c r="G344" s="31">
        <v>49189</v>
      </c>
      <c r="H344" s="33" t="s">
        <v>955</v>
      </c>
    </row>
    <row r="345" spans="1:8" ht="17.25" x14ac:dyDescent="0.3">
      <c r="A345" s="31" t="s">
        <v>112</v>
      </c>
      <c r="B345" s="31" t="s">
        <v>956</v>
      </c>
      <c r="C345" s="31" t="s">
        <v>9</v>
      </c>
      <c r="D345" s="31">
        <v>3</v>
      </c>
      <c r="E345" s="34"/>
      <c r="F345" s="31" t="s">
        <v>668</v>
      </c>
      <c r="G345" s="31">
        <v>20842</v>
      </c>
      <c r="H345" s="33" t="s">
        <v>957</v>
      </c>
    </row>
    <row r="346" spans="1:8" ht="17.25" x14ac:dyDescent="0.3">
      <c r="A346" s="31" t="s">
        <v>112</v>
      </c>
      <c r="B346" s="31" t="s">
        <v>958</v>
      </c>
      <c r="C346" s="31" t="s">
        <v>9</v>
      </c>
      <c r="D346" s="31">
        <v>3</v>
      </c>
      <c r="E346" s="34"/>
      <c r="F346" s="31" t="s">
        <v>668</v>
      </c>
      <c r="G346" s="31">
        <v>20851</v>
      </c>
      <c r="H346" s="33" t="s">
        <v>959</v>
      </c>
    </row>
    <row r="347" spans="1:8" ht="17.25" x14ac:dyDescent="0.3">
      <c r="A347" s="31" t="s">
        <v>112</v>
      </c>
      <c r="B347" s="31" t="s">
        <v>115</v>
      </c>
      <c r="C347" s="31" t="s">
        <v>9</v>
      </c>
      <c r="D347" s="31">
        <v>3</v>
      </c>
      <c r="E347" s="32"/>
      <c r="F347" s="31" t="s">
        <v>668</v>
      </c>
      <c r="G347" s="31">
        <v>20844</v>
      </c>
      <c r="H347" s="33" t="s">
        <v>960</v>
      </c>
    </row>
    <row r="348" spans="1:8" ht="17.25" x14ac:dyDescent="0.3">
      <c r="A348" s="31" t="s">
        <v>112</v>
      </c>
      <c r="B348" s="31" t="s">
        <v>961</v>
      </c>
      <c r="C348" s="31" t="s">
        <v>9</v>
      </c>
      <c r="D348" s="31">
        <v>2</v>
      </c>
      <c r="E348" s="34"/>
      <c r="F348" s="31" t="s">
        <v>668</v>
      </c>
      <c r="G348" s="31">
        <v>20961</v>
      </c>
      <c r="H348" s="33" t="s">
        <v>962</v>
      </c>
    </row>
    <row r="349" spans="1:8" ht="17.25" x14ac:dyDescent="0.3">
      <c r="A349" s="31" t="s">
        <v>112</v>
      </c>
      <c r="B349" s="31" t="s">
        <v>116</v>
      </c>
      <c r="C349" s="31" t="s">
        <v>9</v>
      </c>
      <c r="D349" s="31">
        <v>2</v>
      </c>
      <c r="E349" s="34"/>
      <c r="F349" s="31" t="s">
        <v>668</v>
      </c>
      <c r="G349" s="31">
        <v>20806</v>
      </c>
      <c r="H349" s="33" t="s">
        <v>963</v>
      </c>
    </row>
    <row r="350" spans="1:8" ht="17.25" x14ac:dyDescent="0.3">
      <c r="A350" s="31" t="s">
        <v>112</v>
      </c>
      <c r="B350" s="31" t="s">
        <v>117</v>
      </c>
      <c r="C350" s="31" t="s">
        <v>9</v>
      </c>
      <c r="D350" s="31">
        <v>1</v>
      </c>
      <c r="E350" s="32"/>
      <c r="F350" s="31" t="s">
        <v>668</v>
      </c>
      <c r="G350" s="31">
        <v>20826</v>
      </c>
      <c r="H350" s="33" t="s">
        <v>964</v>
      </c>
    </row>
    <row r="351" spans="1:8" ht="17.25" x14ac:dyDescent="0.3">
      <c r="A351" s="31" t="s">
        <v>112</v>
      </c>
      <c r="B351" s="31" t="s">
        <v>118</v>
      </c>
      <c r="C351" s="31" t="s">
        <v>9</v>
      </c>
      <c r="D351" s="31">
        <v>5</v>
      </c>
      <c r="E351" s="32"/>
      <c r="F351" s="31" t="s">
        <v>668</v>
      </c>
      <c r="G351" s="31">
        <v>22185</v>
      </c>
      <c r="H351" s="33" t="s">
        <v>965</v>
      </c>
    </row>
    <row r="352" spans="1:8" ht="17.25" x14ac:dyDescent="0.3">
      <c r="A352" s="31" t="s">
        <v>112</v>
      </c>
      <c r="B352" s="31" t="s">
        <v>966</v>
      </c>
      <c r="C352" s="31" t="s">
        <v>9</v>
      </c>
      <c r="D352" s="31">
        <v>3</v>
      </c>
      <c r="E352" s="34"/>
      <c r="F352" s="31" t="s">
        <v>668</v>
      </c>
      <c r="G352" s="31">
        <v>20960</v>
      </c>
      <c r="H352" s="33" t="s">
        <v>967</v>
      </c>
    </row>
    <row r="353" spans="1:8" ht="17.25" x14ac:dyDescent="0.3">
      <c r="A353" s="31" t="s">
        <v>112</v>
      </c>
      <c r="B353" s="31" t="s">
        <v>119</v>
      </c>
      <c r="C353" s="31" t="s">
        <v>9</v>
      </c>
      <c r="D353" s="31">
        <v>2</v>
      </c>
      <c r="E353" s="34"/>
      <c r="F353" s="31" t="s">
        <v>668</v>
      </c>
      <c r="G353" s="31">
        <v>20800</v>
      </c>
      <c r="H353" s="33" t="s">
        <v>968</v>
      </c>
    </row>
    <row r="354" spans="1:8" ht="17.25" x14ac:dyDescent="0.3">
      <c r="A354" s="31" t="s">
        <v>112</v>
      </c>
      <c r="B354" s="31" t="s">
        <v>120</v>
      </c>
      <c r="C354" s="31" t="s">
        <v>9</v>
      </c>
      <c r="D354" s="31">
        <v>2</v>
      </c>
      <c r="E354" s="34"/>
      <c r="F354" s="31" t="s">
        <v>668</v>
      </c>
      <c r="G354" s="31">
        <v>49853</v>
      </c>
      <c r="H354" s="33" t="s">
        <v>969</v>
      </c>
    </row>
    <row r="355" spans="1:8" ht="17.25" x14ac:dyDescent="0.3">
      <c r="A355" s="31" t="s">
        <v>112</v>
      </c>
      <c r="B355" s="31" t="s">
        <v>123</v>
      </c>
      <c r="C355" s="31" t="s">
        <v>9</v>
      </c>
      <c r="D355" s="31">
        <v>2</v>
      </c>
      <c r="E355" s="34"/>
      <c r="F355" s="31" t="s">
        <v>668</v>
      </c>
      <c r="G355" s="31">
        <v>49843</v>
      </c>
      <c r="H355" s="33" t="s">
        <v>970</v>
      </c>
    </row>
    <row r="356" spans="1:8" ht="17.25" x14ac:dyDescent="0.3">
      <c r="A356" s="31" t="s">
        <v>112</v>
      </c>
      <c r="B356" s="31" t="s">
        <v>121</v>
      </c>
      <c r="C356" s="31" t="s">
        <v>9</v>
      </c>
      <c r="D356" s="31">
        <v>3</v>
      </c>
      <c r="E356" s="32"/>
      <c r="F356" s="31" t="s">
        <v>668</v>
      </c>
      <c r="G356" s="31">
        <v>48771</v>
      </c>
      <c r="H356" s="33" t="s">
        <v>971</v>
      </c>
    </row>
    <row r="357" spans="1:8" ht="17.25" x14ac:dyDescent="0.3">
      <c r="A357" s="31" t="s">
        <v>112</v>
      </c>
      <c r="B357" s="31" t="s">
        <v>122</v>
      </c>
      <c r="C357" s="31" t="s">
        <v>9</v>
      </c>
      <c r="D357" s="31">
        <v>3</v>
      </c>
      <c r="E357" s="34"/>
      <c r="F357" s="31" t="s">
        <v>668</v>
      </c>
      <c r="G357" s="31">
        <v>49830</v>
      </c>
      <c r="H357" s="33" t="s">
        <v>972</v>
      </c>
    </row>
    <row r="358" spans="1:8" ht="17.25" x14ac:dyDescent="0.3">
      <c r="A358" s="31" t="s">
        <v>112</v>
      </c>
      <c r="B358" s="31" t="s">
        <v>973</v>
      </c>
      <c r="C358" s="31" t="s">
        <v>9</v>
      </c>
      <c r="D358" s="31">
        <v>2</v>
      </c>
      <c r="E358" s="34"/>
      <c r="F358" s="31" t="s">
        <v>668</v>
      </c>
      <c r="G358" s="31">
        <v>49486</v>
      </c>
      <c r="H358" s="33" t="s">
        <v>974</v>
      </c>
    </row>
    <row r="359" spans="1:8" ht="17.25" x14ac:dyDescent="0.3">
      <c r="A359" s="31" t="s">
        <v>112</v>
      </c>
      <c r="B359" s="31" t="s">
        <v>125</v>
      </c>
      <c r="C359" s="31" t="s">
        <v>9</v>
      </c>
      <c r="D359" s="31">
        <v>2</v>
      </c>
      <c r="E359" s="34"/>
      <c r="F359" s="31" t="s">
        <v>668</v>
      </c>
      <c r="G359" s="31">
        <v>49852</v>
      </c>
      <c r="H359" s="33" t="s">
        <v>975</v>
      </c>
    </row>
    <row r="360" spans="1:8" ht="17.25" x14ac:dyDescent="0.3">
      <c r="A360" s="31" t="s">
        <v>112</v>
      </c>
      <c r="B360" s="31" t="s">
        <v>48</v>
      </c>
      <c r="C360" s="31" t="s">
        <v>9</v>
      </c>
      <c r="D360" s="31">
        <v>10</v>
      </c>
      <c r="E360" s="32"/>
      <c r="F360" s="31" t="s">
        <v>668</v>
      </c>
      <c r="G360" s="31">
        <v>45571</v>
      </c>
      <c r="H360" s="33" t="s">
        <v>745</v>
      </c>
    </row>
    <row r="361" spans="1:8" ht="17.25" x14ac:dyDescent="0.3">
      <c r="A361" s="31" t="s">
        <v>112</v>
      </c>
      <c r="B361" s="31" t="s">
        <v>127</v>
      </c>
      <c r="C361" s="31" t="s">
        <v>9</v>
      </c>
      <c r="D361" s="31">
        <v>3</v>
      </c>
      <c r="E361" s="34"/>
      <c r="F361" s="31" t="s">
        <v>668</v>
      </c>
      <c r="G361" s="31">
        <v>49928</v>
      </c>
      <c r="H361" s="33" t="s">
        <v>976</v>
      </c>
    </row>
    <row r="362" spans="1:8" ht="17.25" x14ac:dyDescent="0.3">
      <c r="A362" s="31" t="s">
        <v>112</v>
      </c>
      <c r="B362" s="31" t="s">
        <v>132</v>
      </c>
      <c r="C362" s="31" t="s">
        <v>9</v>
      </c>
      <c r="D362" s="31">
        <v>5</v>
      </c>
      <c r="E362" s="34"/>
      <c r="F362" s="31" t="s">
        <v>668</v>
      </c>
      <c r="G362" s="31">
        <v>20841</v>
      </c>
      <c r="H362" s="33" t="s">
        <v>977</v>
      </c>
    </row>
    <row r="363" spans="1:8" ht="17.25" x14ac:dyDescent="0.3">
      <c r="A363" s="31" t="s">
        <v>112</v>
      </c>
      <c r="B363" s="31" t="s">
        <v>133</v>
      </c>
      <c r="C363" s="31" t="s">
        <v>9</v>
      </c>
      <c r="D363" s="31">
        <v>1</v>
      </c>
      <c r="E363" s="32"/>
      <c r="F363" s="31" t="s">
        <v>668</v>
      </c>
      <c r="G363" s="31">
        <v>21570</v>
      </c>
      <c r="H363" s="33" t="s">
        <v>978</v>
      </c>
    </row>
    <row r="364" spans="1:8" ht="17.25" x14ac:dyDescent="0.3">
      <c r="A364" s="31" t="s">
        <v>112</v>
      </c>
      <c r="B364" s="31" t="s">
        <v>979</v>
      </c>
      <c r="C364" s="31" t="s">
        <v>9</v>
      </c>
      <c r="D364" s="31">
        <v>2</v>
      </c>
      <c r="E364" s="34"/>
      <c r="F364" s="31" t="s">
        <v>668</v>
      </c>
      <c r="G364" s="31">
        <v>20963</v>
      </c>
      <c r="H364" s="33" t="s">
        <v>980</v>
      </c>
    </row>
    <row r="365" spans="1:8" ht="17.25" x14ac:dyDescent="0.3">
      <c r="A365" s="31" t="s">
        <v>112</v>
      </c>
      <c r="B365" s="31" t="s">
        <v>981</v>
      </c>
      <c r="C365" s="31" t="s">
        <v>9</v>
      </c>
      <c r="D365" s="31">
        <v>2</v>
      </c>
      <c r="E365" s="32"/>
      <c r="F365" s="31" t="s">
        <v>668</v>
      </c>
      <c r="G365" s="31">
        <v>22364</v>
      </c>
      <c r="H365" s="33" t="s">
        <v>982</v>
      </c>
    </row>
    <row r="366" spans="1:8" ht="17.25" x14ac:dyDescent="0.3">
      <c r="A366" s="31" t="s">
        <v>112</v>
      </c>
      <c r="B366" s="31" t="s">
        <v>983</v>
      </c>
      <c r="C366" s="31" t="s">
        <v>9</v>
      </c>
      <c r="D366" s="31">
        <v>4</v>
      </c>
      <c r="E366" s="32"/>
      <c r="F366" s="31" t="s">
        <v>668</v>
      </c>
      <c r="G366" s="31">
        <v>20824</v>
      </c>
      <c r="H366" s="33" t="s">
        <v>984</v>
      </c>
    </row>
    <row r="367" spans="1:8" ht="17.25" x14ac:dyDescent="0.3">
      <c r="A367" s="31" t="s">
        <v>112</v>
      </c>
      <c r="B367" s="31" t="s">
        <v>134</v>
      </c>
      <c r="C367" s="31" t="s">
        <v>9</v>
      </c>
      <c r="D367" s="31">
        <v>2</v>
      </c>
      <c r="E367" s="32"/>
      <c r="F367" s="31" t="s">
        <v>668</v>
      </c>
      <c r="G367" s="31">
        <v>48793</v>
      </c>
      <c r="H367" s="33" t="s">
        <v>985</v>
      </c>
    </row>
    <row r="368" spans="1:8" ht="17.25" x14ac:dyDescent="0.3">
      <c r="A368" s="31" t="s">
        <v>112</v>
      </c>
      <c r="B368" s="31" t="s">
        <v>643</v>
      </c>
      <c r="C368" s="31" t="s">
        <v>9</v>
      </c>
      <c r="D368" s="31">
        <v>1</v>
      </c>
      <c r="E368" s="32"/>
      <c r="F368" s="31" t="s">
        <v>668</v>
      </c>
      <c r="G368" s="31">
        <v>48867</v>
      </c>
      <c r="H368" s="33" t="s">
        <v>980</v>
      </c>
    </row>
    <row r="369" spans="1:8" ht="17.25" x14ac:dyDescent="0.3">
      <c r="A369" s="31" t="s">
        <v>112</v>
      </c>
      <c r="B369" s="31" t="s">
        <v>986</v>
      </c>
      <c r="C369" s="31" t="s">
        <v>9</v>
      </c>
      <c r="D369" s="31">
        <v>2</v>
      </c>
      <c r="E369" s="32"/>
      <c r="F369" s="31" t="s">
        <v>668</v>
      </c>
      <c r="G369" s="31">
        <v>48869</v>
      </c>
      <c r="H369" s="33" t="s">
        <v>982</v>
      </c>
    </row>
    <row r="370" spans="1:8" ht="17.25" x14ac:dyDescent="0.3">
      <c r="A370" s="31" t="s">
        <v>112</v>
      </c>
      <c r="B370" s="31" t="s">
        <v>137</v>
      </c>
      <c r="C370" s="31" t="s">
        <v>9</v>
      </c>
      <c r="D370" s="31">
        <v>5</v>
      </c>
      <c r="E370" s="32"/>
      <c r="F370" s="31" t="s">
        <v>668</v>
      </c>
      <c r="G370" s="31">
        <v>21901</v>
      </c>
      <c r="H370" s="33" t="s">
        <v>987</v>
      </c>
    </row>
    <row r="371" spans="1:8" ht="17.25" x14ac:dyDescent="0.3">
      <c r="A371" s="31" t="s">
        <v>112</v>
      </c>
      <c r="B371" s="31" t="s">
        <v>988</v>
      </c>
      <c r="C371" s="31" t="s">
        <v>9</v>
      </c>
      <c r="D371" s="31">
        <v>3</v>
      </c>
      <c r="E371" s="34"/>
      <c r="F371" s="31" t="s">
        <v>668</v>
      </c>
      <c r="G371" s="31">
        <v>20866</v>
      </c>
      <c r="H371" s="33" t="s">
        <v>989</v>
      </c>
    </row>
    <row r="372" spans="1:8" ht="17.25" x14ac:dyDescent="0.3">
      <c r="A372" s="31" t="s">
        <v>112</v>
      </c>
      <c r="B372" s="31" t="s">
        <v>148</v>
      </c>
      <c r="C372" s="31" t="s">
        <v>9</v>
      </c>
      <c r="D372" s="31">
        <v>2</v>
      </c>
      <c r="E372" s="34"/>
      <c r="F372" s="31" t="s">
        <v>668</v>
      </c>
      <c r="G372" s="31">
        <v>20875</v>
      </c>
      <c r="H372" s="33" t="s">
        <v>990</v>
      </c>
    </row>
    <row r="373" spans="1:8" ht="17.25" x14ac:dyDescent="0.3">
      <c r="A373" s="31" t="s">
        <v>112</v>
      </c>
      <c r="B373" s="31" t="s">
        <v>150</v>
      </c>
      <c r="C373" s="31" t="s">
        <v>9</v>
      </c>
      <c r="D373" s="31">
        <v>1</v>
      </c>
      <c r="E373" s="34"/>
      <c r="F373" s="31" t="s">
        <v>668</v>
      </c>
      <c r="G373" s="31">
        <v>21569</v>
      </c>
      <c r="H373" s="33" t="s">
        <v>991</v>
      </c>
    </row>
    <row r="374" spans="1:8" ht="17.25" x14ac:dyDescent="0.3">
      <c r="A374" s="31" t="s">
        <v>112</v>
      </c>
      <c r="B374" s="31" t="s">
        <v>152</v>
      </c>
      <c r="C374" s="31" t="s">
        <v>9</v>
      </c>
      <c r="D374" s="31">
        <v>3</v>
      </c>
      <c r="E374" s="32"/>
      <c r="F374" s="31" t="s">
        <v>668</v>
      </c>
      <c r="G374" s="31">
        <v>21567</v>
      </c>
      <c r="H374" s="33" t="s">
        <v>992</v>
      </c>
    </row>
    <row r="375" spans="1:8" ht="17.25" x14ac:dyDescent="0.3">
      <c r="A375" s="31" t="s">
        <v>112</v>
      </c>
      <c r="B375" s="31" t="s">
        <v>153</v>
      </c>
      <c r="C375" s="31" t="s">
        <v>9</v>
      </c>
      <c r="D375" s="31"/>
      <c r="E375" s="32"/>
      <c r="F375" s="31" t="s">
        <v>668</v>
      </c>
      <c r="G375" s="31">
        <v>21658</v>
      </c>
      <c r="H375" s="33" t="s">
        <v>993</v>
      </c>
    </row>
    <row r="376" spans="1:8" ht="17.25" x14ac:dyDescent="0.3">
      <c r="A376" s="31" t="s">
        <v>112</v>
      </c>
      <c r="B376" s="31" t="s">
        <v>156</v>
      </c>
      <c r="C376" s="31" t="s">
        <v>9</v>
      </c>
      <c r="D376" s="31">
        <v>1</v>
      </c>
      <c r="E376" s="34"/>
      <c r="F376" s="31" t="s">
        <v>668</v>
      </c>
      <c r="G376" s="31">
        <v>40990</v>
      </c>
      <c r="H376" s="33"/>
    </row>
    <row r="377" spans="1:8" ht="17.25" x14ac:dyDescent="0.3">
      <c r="A377" s="31" t="s">
        <v>112</v>
      </c>
      <c r="B377" s="31" t="s">
        <v>157</v>
      </c>
      <c r="C377" s="31" t="s">
        <v>9</v>
      </c>
      <c r="D377" s="31">
        <v>2</v>
      </c>
      <c r="E377" s="34"/>
      <c r="F377" s="31" t="s">
        <v>668</v>
      </c>
      <c r="G377" s="31">
        <v>48826</v>
      </c>
      <c r="H377" s="33" t="s">
        <v>994</v>
      </c>
    </row>
    <row r="378" spans="1:8" ht="17.25" x14ac:dyDescent="0.3">
      <c r="A378" s="31" t="s">
        <v>112</v>
      </c>
      <c r="B378" s="31" t="s">
        <v>648</v>
      </c>
      <c r="C378" s="31" t="s">
        <v>9</v>
      </c>
      <c r="D378" s="31">
        <v>2</v>
      </c>
      <c r="E378" s="32"/>
      <c r="F378" s="31" t="s">
        <v>668</v>
      </c>
      <c r="G378" s="31">
        <v>20938</v>
      </c>
      <c r="H378" s="33" t="s">
        <v>995</v>
      </c>
    </row>
    <row r="379" spans="1:8" ht="17.25" x14ac:dyDescent="0.3">
      <c r="A379" s="31" t="s">
        <v>112</v>
      </c>
      <c r="B379" s="31" t="s">
        <v>647</v>
      </c>
      <c r="C379" s="31" t="s">
        <v>9</v>
      </c>
      <c r="D379" s="31">
        <v>1</v>
      </c>
      <c r="E379" s="32"/>
      <c r="F379" s="31" t="s">
        <v>668</v>
      </c>
      <c r="G379" s="31">
        <v>47692</v>
      </c>
      <c r="H379" s="33"/>
    </row>
    <row r="380" spans="1:8" ht="17.25" x14ac:dyDescent="0.3">
      <c r="A380" s="31" t="s">
        <v>112</v>
      </c>
      <c r="B380" s="31" t="s">
        <v>161</v>
      </c>
      <c r="C380" s="31" t="s">
        <v>9</v>
      </c>
      <c r="D380" s="31">
        <v>2</v>
      </c>
      <c r="E380" s="32"/>
      <c r="F380" s="31" t="s">
        <v>668</v>
      </c>
      <c r="G380" s="31">
        <v>43733</v>
      </c>
      <c r="H380" s="33" t="s">
        <v>996</v>
      </c>
    </row>
    <row r="381" spans="1:8" ht="17.25" x14ac:dyDescent="0.3">
      <c r="A381" s="31" t="s">
        <v>112</v>
      </c>
      <c r="B381" s="31" t="s">
        <v>163</v>
      </c>
      <c r="C381" s="31" t="s">
        <v>9</v>
      </c>
      <c r="D381" s="31">
        <v>3</v>
      </c>
      <c r="E381" s="34"/>
      <c r="F381" s="31" t="s">
        <v>668</v>
      </c>
      <c r="G381" s="31">
        <v>48873</v>
      </c>
      <c r="H381" s="33" t="s">
        <v>997</v>
      </c>
    </row>
    <row r="382" spans="1:8" ht="17.25" x14ac:dyDescent="0.3">
      <c r="A382" s="31" t="s">
        <v>112</v>
      </c>
      <c r="B382" s="31" t="s">
        <v>164</v>
      </c>
      <c r="C382" s="31" t="s">
        <v>9</v>
      </c>
      <c r="D382" s="31">
        <v>3</v>
      </c>
      <c r="E382" s="32"/>
      <c r="F382" s="31" t="s">
        <v>668</v>
      </c>
      <c r="G382" s="31">
        <v>20936</v>
      </c>
      <c r="H382" s="33" t="s">
        <v>998</v>
      </c>
    </row>
    <row r="383" spans="1:8" ht="17.25" x14ac:dyDescent="0.3">
      <c r="A383" s="31" t="s">
        <v>112</v>
      </c>
      <c r="B383" s="31" t="s">
        <v>999</v>
      </c>
      <c r="C383" s="31" t="s">
        <v>9</v>
      </c>
      <c r="D383" s="31">
        <v>2</v>
      </c>
      <c r="E383" s="32"/>
      <c r="F383" s="31" t="s">
        <v>668</v>
      </c>
      <c r="G383" s="31">
        <v>47693</v>
      </c>
      <c r="H383" s="33"/>
    </row>
    <row r="384" spans="1:8" ht="17.25" x14ac:dyDescent="0.3">
      <c r="A384" s="31" t="s">
        <v>112</v>
      </c>
      <c r="B384" s="31" t="s">
        <v>170</v>
      </c>
      <c r="C384" s="31" t="s">
        <v>9</v>
      </c>
      <c r="D384" s="31">
        <v>3</v>
      </c>
      <c r="E384" s="32"/>
      <c r="F384" s="31" t="s">
        <v>668</v>
      </c>
      <c r="G384" s="31">
        <v>20846</v>
      </c>
      <c r="H384" s="33" t="s">
        <v>1000</v>
      </c>
    </row>
    <row r="385" spans="1:8" ht="17.25" x14ac:dyDescent="0.3">
      <c r="A385" s="31" t="s">
        <v>112</v>
      </c>
      <c r="B385" s="31" t="s">
        <v>171</v>
      </c>
      <c r="C385" s="31" t="s">
        <v>9</v>
      </c>
      <c r="D385" s="31">
        <v>5</v>
      </c>
      <c r="E385" s="32"/>
      <c r="F385" s="31" t="s">
        <v>668</v>
      </c>
      <c r="G385" s="31">
        <v>20872</v>
      </c>
      <c r="H385" s="33" t="s">
        <v>1001</v>
      </c>
    </row>
    <row r="386" spans="1:8" ht="17.25" x14ac:dyDescent="0.3">
      <c r="A386" s="31" t="s">
        <v>112</v>
      </c>
      <c r="B386" s="31" t="s">
        <v>172</v>
      </c>
      <c r="C386" s="31" t="s">
        <v>9</v>
      </c>
      <c r="D386" s="31">
        <v>2</v>
      </c>
      <c r="E386" s="32"/>
      <c r="F386" s="31" t="s">
        <v>668</v>
      </c>
      <c r="G386" s="31">
        <v>20818</v>
      </c>
      <c r="H386" s="33" t="s">
        <v>1002</v>
      </c>
    </row>
    <row r="387" spans="1:8" ht="17.25" x14ac:dyDescent="0.3">
      <c r="A387" s="31" t="s">
        <v>112</v>
      </c>
      <c r="B387" s="31" t="s">
        <v>1003</v>
      </c>
      <c r="C387" s="31" t="s">
        <v>9</v>
      </c>
      <c r="D387" s="31">
        <v>3</v>
      </c>
      <c r="E387" s="34"/>
      <c r="F387" s="31" t="s">
        <v>668</v>
      </c>
      <c r="G387" s="31">
        <v>20880</v>
      </c>
      <c r="H387" s="33" t="s">
        <v>1004</v>
      </c>
    </row>
    <row r="388" spans="1:8" ht="17.25" x14ac:dyDescent="0.3">
      <c r="A388" s="31" t="s">
        <v>112</v>
      </c>
      <c r="B388" s="31" t="s">
        <v>958</v>
      </c>
      <c r="C388" s="31" t="s">
        <v>9</v>
      </c>
      <c r="D388" s="31">
        <v>3</v>
      </c>
      <c r="E388" s="32"/>
      <c r="F388" s="31" t="s">
        <v>695</v>
      </c>
      <c r="G388" s="31">
        <v>20851</v>
      </c>
      <c r="H388" s="33" t="s">
        <v>959</v>
      </c>
    </row>
    <row r="389" spans="1:8" ht="17.25" x14ac:dyDescent="0.3">
      <c r="A389" s="31" t="s">
        <v>112</v>
      </c>
      <c r="B389" s="31" t="s">
        <v>114</v>
      </c>
      <c r="C389" s="31" t="s">
        <v>9</v>
      </c>
      <c r="D389" s="31">
        <v>5</v>
      </c>
      <c r="E389" s="32"/>
      <c r="F389" s="31" t="s">
        <v>695</v>
      </c>
      <c r="G389" s="31">
        <v>45902</v>
      </c>
      <c r="H389" s="33" t="s">
        <v>1005</v>
      </c>
    </row>
    <row r="390" spans="1:8" ht="17.25" x14ac:dyDescent="0.3">
      <c r="A390" s="31" t="s">
        <v>112</v>
      </c>
      <c r="B390" s="31" t="s">
        <v>115</v>
      </c>
      <c r="C390" s="31" t="s">
        <v>9</v>
      </c>
      <c r="D390" s="31">
        <v>3</v>
      </c>
      <c r="E390" s="32"/>
      <c r="F390" s="31" t="s">
        <v>695</v>
      </c>
      <c r="G390" s="31">
        <v>20844</v>
      </c>
      <c r="H390" s="33" t="s">
        <v>960</v>
      </c>
    </row>
    <row r="391" spans="1:8" ht="17.25" x14ac:dyDescent="0.3">
      <c r="A391" s="31" t="s">
        <v>112</v>
      </c>
      <c r="B391" s="31" t="s">
        <v>961</v>
      </c>
      <c r="C391" s="31" t="s">
        <v>9</v>
      </c>
      <c r="D391" s="31">
        <v>2</v>
      </c>
      <c r="E391" s="32"/>
      <c r="F391" s="31" t="s">
        <v>695</v>
      </c>
      <c r="G391" s="31">
        <v>20961</v>
      </c>
      <c r="H391" s="33" t="s">
        <v>962</v>
      </c>
    </row>
    <row r="392" spans="1:8" ht="17.25" x14ac:dyDescent="0.3">
      <c r="A392" s="31" t="s">
        <v>112</v>
      </c>
      <c r="B392" s="31" t="s">
        <v>1006</v>
      </c>
      <c r="C392" s="31" t="s">
        <v>9</v>
      </c>
      <c r="D392" s="31">
        <v>2</v>
      </c>
      <c r="E392" s="32"/>
      <c r="F392" s="31" t="s">
        <v>695</v>
      </c>
      <c r="G392" s="31">
        <v>40781</v>
      </c>
      <c r="H392" s="33" t="s">
        <v>1007</v>
      </c>
    </row>
    <row r="393" spans="1:8" ht="17.25" x14ac:dyDescent="0.3">
      <c r="A393" s="31" t="s">
        <v>112</v>
      </c>
      <c r="B393" s="31" t="s">
        <v>119</v>
      </c>
      <c r="C393" s="31" t="s">
        <v>9</v>
      </c>
      <c r="D393" s="31">
        <v>2</v>
      </c>
      <c r="E393" s="34"/>
      <c r="F393" s="31" t="s">
        <v>695</v>
      </c>
      <c r="G393" s="31">
        <v>20800</v>
      </c>
      <c r="H393" s="33" t="s">
        <v>968</v>
      </c>
    </row>
    <row r="394" spans="1:8" ht="17.25" x14ac:dyDescent="0.3">
      <c r="A394" s="31" t="s">
        <v>112</v>
      </c>
      <c r="B394" s="31" t="s">
        <v>123</v>
      </c>
      <c r="C394" s="31" t="s">
        <v>9</v>
      </c>
      <c r="D394" s="31">
        <v>2</v>
      </c>
      <c r="E394" s="32"/>
      <c r="F394" s="31" t="s">
        <v>695</v>
      </c>
      <c r="G394" s="31">
        <v>49843</v>
      </c>
      <c r="H394" s="33" t="s">
        <v>970</v>
      </c>
    </row>
    <row r="395" spans="1:8" ht="17.25" x14ac:dyDescent="0.3">
      <c r="A395" s="31" t="s">
        <v>112</v>
      </c>
      <c r="B395" s="31" t="s">
        <v>124</v>
      </c>
      <c r="C395" s="31" t="s">
        <v>9</v>
      </c>
      <c r="D395" s="31">
        <v>2</v>
      </c>
      <c r="E395" s="32"/>
      <c r="F395" s="31" t="s">
        <v>695</v>
      </c>
      <c r="G395" s="31">
        <v>48835</v>
      </c>
      <c r="H395" s="33" t="s">
        <v>1008</v>
      </c>
    </row>
    <row r="396" spans="1:8" ht="17.25" x14ac:dyDescent="0.3">
      <c r="A396" s="31" t="s">
        <v>112</v>
      </c>
      <c r="B396" s="31" t="s">
        <v>125</v>
      </c>
      <c r="C396" s="31" t="s">
        <v>9</v>
      </c>
      <c r="D396" s="31">
        <v>2</v>
      </c>
      <c r="E396" s="34"/>
      <c r="F396" s="31" t="s">
        <v>695</v>
      </c>
      <c r="G396" s="31">
        <v>49852</v>
      </c>
      <c r="H396" s="33" t="s">
        <v>975</v>
      </c>
    </row>
    <row r="397" spans="1:8" ht="17.25" x14ac:dyDescent="0.3">
      <c r="A397" s="31" t="s">
        <v>112</v>
      </c>
      <c r="B397" s="31" t="s">
        <v>1009</v>
      </c>
      <c r="C397" s="31" t="s">
        <v>9</v>
      </c>
      <c r="D397" s="31">
        <v>5</v>
      </c>
      <c r="E397" s="32"/>
      <c r="F397" s="31" t="s">
        <v>695</v>
      </c>
      <c r="G397" s="31">
        <v>20889</v>
      </c>
      <c r="H397" s="33" t="s">
        <v>1010</v>
      </c>
    </row>
    <row r="398" spans="1:8" ht="17.25" x14ac:dyDescent="0.3">
      <c r="A398" s="31" t="s">
        <v>112</v>
      </c>
      <c r="B398" s="31" t="s">
        <v>132</v>
      </c>
      <c r="C398" s="31" t="s">
        <v>9</v>
      </c>
      <c r="D398" s="31">
        <v>5</v>
      </c>
      <c r="E398" s="32"/>
      <c r="F398" s="31" t="s">
        <v>695</v>
      </c>
      <c r="G398" s="31">
        <v>20841</v>
      </c>
      <c r="H398" s="33" t="s">
        <v>977</v>
      </c>
    </row>
    <row r="399" spans="1:8" ht="17.25" x14ac:dyDescent="0.3">
      <c r="A399" s="31" t="s">
        <v>112</v>
      </c>
      <c r="B399" s="31" t="s">
        <v>1011</v>
      </c>
      <c r="C399" s="31" t="s">
        <v>9</v>
      </c>
      <c r="D399" s="31">
        <v>3</v>
      </c>
      <c r="E399" s="32"/>
      <c r="F399" s="31" t="s">
        <v>695</v>
      </c>
      <c r="G399" s="31">
        <v>20839</v>
      </c>
      <c r="H399" s="33" t="s">
        <v>1012</v>
      </c>
    </row>
    <row r="400" spans="1:8" ht="17.25" x14ac:dyDescent="0.3">
      <c r="A400" s="31" t="s">
        <v>112</v>
      </c>
      <c r="B400" s="31" t="s">
        <v>137</v>
      </c>
      <c r="C400" s="31" t="s">
        <v>9</v>
      </c>
      <c r="D400" s="31">
        <v>5</v>
      </c>
      <c r="E400" s="32"/>
      <c r="F400" s="31" t="s">
        <v>695</v>
      </c>
      <c r="G400" s="31">
        <v>21901</v>
      </c>
      <c r="H400" s="33" t="s">
        <v>987</v>
      </c>
    </row>
    <row r="401" spans="1:8" ht="17.25" x14ac:dyDescent="0.3">
      <c r="A401" s="31" t="s">
        <v>112</v>
      </c>
      <c r="B401" s="31" t="s">
        <v>145</v>
      </c>
      <c r="C401" s="31" t="s">
        <v>9</v>
      </c>
      <c r="D401" s="31">
        <v>2</v>
      </c>
      <c r="E401" s="32"/>
      <c r="F401" s="31" t="s">
        <v>695</v>
      </c>
      <c r="G401" s="31">
        <v>48872</v>
      </c>
      <c r="H401" s="33" t="s">
        <v>1013</v>
      </c>
    </row>
    <row r="402" spans="1:8" ht="17.25" x14ac:dyDescent="0.3">
      <c r="A402" s="31" t="s">
        <v>112</v>
      </c>
      <c r="B402" s="31" t="s">
        <v>988</v>
      </c>
      <c r="C402" s="31" t="s">
        <v>9</v>
      </c>
      <c r="D402" s="31">
        <v>3</v>
      </c>
      <c r="E402" s="32"/>
      <c r="F402" s="31" t="s">
        <v>695</v>
      </c>
      <c r="G402" s="31">
        <v>20866</v>
      </c>
      <c r="H402" s="33" t="s">
        <v>989</v>
      </c>
    </row>
    <row r="403" spans="1:8" ht="17.25" x14ac:dyDescent="0.3">
      <c r="A403" s="31" t="s">
        <v>112</v>
      </c>
      <c r="B403" s="31" t="s">
        <v>148</v>
      </c>
      <c r="C403" s="31" t="s">
        <v>9</v>
      </c>
      <c r="D403" s="31">
        <v>2</v>
      </c>
      <c r="E403" s="32"/>
      <c r="F403" s="31" t="s">
        <v>695</v>
      </c>
      <c r="G403" s="31">
        <v>20875</v>
      </c>
      <c r="H403" s="33" t="s">
        <v>990</v>
      </c>
    </row>
    <row r="404" spans="1:8" ht="17.25" x14ac:dyDescent="0.3">
      <c r="A404" s="31" t="s">
        <v>112</v>
      </c>
      <c r="B404" s="31" t="s">
        <v>152</v>
      </c>
      <c r="C404" s="31" t="s">
        <v>9</v>
      </c>
      <c r="D404" s="31">
        <v>3</v>
      </c>
      <c r="E404" s="32"/>
      <c r="F404" s="31" t="s">
        <v>695</v>
      </c>
      <c r="G404" s="31">
        <v>21567</v>
      </c>
      <c r="H404" s="33" t="s">
        <v>992</v>
      </c>
    </row>
    <row r="405" spans="1:8" ht="17.25" x14ac:dyDescent="0.3">
      <c r="A405" s="31" t="s">
        <v>112</v>
      </c>
      <c r="B405" s="31" t="s">
        <v>1014</v>
      </c>
      <c r="C405" s="31" t="s">
        <v>9</v>
      </c>
      <c r="D405" s="31">
        <v>2</v>
      </c>
      <c r="E405" s="32"/>
      <c r="F405" s="31" t="s">
        <v>695</v>
      </c>
      <c r="G405" s="31">
        <v>20883</v>
      </c>
      <c r="H405" s="33" t="s">
        <v>1015</v>
      </c>
    </row>
    <row r="406" spans="1:8" ht="17.25" x14ac:dyDescent="0.3">
      <c r="A406" s="31" t="s">
        <v>112</v>
      </c>
      <c r="B406" s="31" t="s">
        <v>1016</v>
      </c>
      <c r="C406" s="31" t="s">
        <v>9</v>
      </c>
      <c r="D406" s="31">
        <v>2</v>
      </c>
      <c r="E406" s="32"/>
      <c r="F406" s="31" t="s">
        <v>695</v>
      </c>
      <c r="G406" s="31">
        <v>20884</v>
      </c>
      <c r="H406" s="33" t="s">
        <v>1017</v>
      </c>
    </row>
    <row r="407" spans="1:8" ht="17.25" x14ac:dyDescent="0.3">
      <c r="A407" s="31" t="s">
        <v>112</v>
      </c>
      <c r="B407" s="31" t="s">
        <v>1018</v>
      </c>
      <c r="C407" s="31" t="s">
        <v>9</v>
      </c>
      <c r="D407" s="31">
        <v>3</v>
      </c>
      <c r="E407" s="32"/>
      <c r="F407" s="31" t="s">
        <v>695</v>
      </c>
      <c r="G407" s="31">
        <v>20873</v>
      </c>
      <c r="H407" s="33" t="s">
        <v>1019</v>
      </c>
    </row>
    <row r="408" spans="1:8" ht="17.25" x14ac:dyDescent="0.3">
      <c r="A408" s="31" t="s">
        <v>112</v>
      </c>
      <c r="B408" s="31" t="s">
        <v>648</v>
      </c>
      <c r="C408" s="31" t="s">
        <v>9</v>
      </c>
      <c r="D408" s="31">
        <v>2</v>
      </c>
      <c r="E408" s="32"/>
      <c r="F408" s="31" t="s">
        <v>695</v>
      </c>
      <c r="G408" s="31">
        <v>20938</v>
      </c>
      <c r="H408" s="33" t="s">
        <v>995</v>
      </c>
    </row>
    <row r="409" spans="1:8" ht="17.25" x14ac:dyDescent="0.3">
      <c r="A409" s="31" t="s">
        <v>112</v>
      </c>
      <c r="B409" s="31" t="s">
        <v>1020</v>
      </c>
      <c r="C409" s="31" t="s">
        <v>9</v>
      </c>
      <c r="D409" s="31">
        <v>1</v>
      </c>
      <c r="E409" s="32"/>
      <c r="F409" s="31" t="s">
        <v>695</v>
      </c>
      <c r="G409" s="31">
        <v>47692</v>
      </c>
      <c r="H409" s="33"/>
    </row>
    <row r="410" spans="1:8" ht="17.25" x14ac:dyDescent="0.3">
      <c r="A410" s="31" t="s">
        <v>112</v>
      </c>
      <c r="B410" s="31" t="s">
        <v>1021</v>
      </c>
      <c r="C410" s="31" t="s">
        <v>9</v>
      </c>
      <c r="D410" s="31">
        <v>3</v>
      </c>
      <c r="E410" s="32"/>
      <c r="F410" s="31" t="s">
        <v>695</v>
      </c>
      <c r="G410" s="31">
        <v>20870</v>
      </c>
      <c r="H410" s="33" t="s">
        <v>1022</v>
      </c>
    </row>
    <row r="411" spans="1:8" ht="17.25" x14ac:dyDescent="0.3">
      <c r="A411" s="31" t="s">
        <v>112</v>
      </c>
      <c r="B411" s="31" t="s">
        <v>1023</v>
      </c>
      <c r="C411" s="31" t="s">
        <v>9</v>
      </c>
      <c r="D411" s="31">
        <v>2</v>
      </c>
      <c r="E411" s="32"/>
      <c r="F411" s="31" t="s">
        <v>695</v>
      </c>
      <c r="G411" s="31">
        <v>20871</v>
      </c>
      <c r="H411" s="33" t="s">
        <v>1024</v>
      </c>
    </row>
    <row r="412" spans="1:8" ht="17.25" x14ac:dyDescent="0.3">
      <c r="A412" s="31" t="s">
        <v>112</v>
      </c>
      <c r="B412" s="31" t="s">
        <v>161</v>
      </c>
      <c r="C412" s="31" t="s">
        <v>9</v>
      </c>
      <c r="D412" s="31">
        <v>2</v>
      </c>
      <c r="E412" s="34"/>
      <c r="F412" s="31" t="s">
        <v>695</v>
      </c>
      <c r="G412" s="31">
        <v>43733</v>
      </c>
      <c r="H412" s="33" t="s">
        <v>996</v>
      </c>
    </row>
    <row r="413" spans="1:8" ht="17.25" x14ac:dyDescent="0.3">
      <c r="A413" s="31" t="s">
        <v>112</v>
      </c>
      <c r="B413" s="31" t="s">
        <v>167</v>
      </c>
      <c r="C413" s="31" t="s">
        <v>9</v>
      </c>
      <c r="D413" s="31">
        <v>3</v>
      </c>
      <c r="E413" s="32"/>
      <c r="F413" s="31" t="s">
        <v>695</v>
      </c>
      <c r="G413" s="31">
        <v>20840</v>
      </c>
      <c r="H413" s="33" t="s">
        <v>1025</v>
      </c>
    </row>
    <row r="414" spans="1:8" ht="17.25" x14ac:dyDescent="0.3">
      <c r="A414" s="31" t="s">
        <v>112</v>
      </c>
      <c r="B414" s="31" t="s">
        <v>1026</v>
      </c>
      <c r="C414" s="31" t="s">
        <v>9</v>
      </c>
      <c r="D414" s="31">
        <v>3</v>
      </c>
      <c r="E414" s="32"/>
      <c r="F414" s="31" t="s">
        <v>695</v>
      </c>
      <c r="G414" s="31">
        <v>20962</v>
      </c>
      <c r="H414" s="33" t="s">
        <v>1027</v>
      </c>
    </row>
    <row r="415" spans="1:8" ht="17.25" x14ac:dyDescent="0.3">
      <c r="A415" s="31" t="s">
        <v>112</v>
      </c>
      <c r="B415" s="31" t="s">
        <v>170</v>
      </c>
      <c r="C415" s="31" t="s">
        <v>9</v>
      </c>
      <c r="D415" s="31">
        <v>3</v>
      </c>
      <c r="E415" s="32"/>
      <c r="F415" s="31" t="s">
        <v>695</v>
      </c>
      <c r="G415" s="31">
        <v>20846</v>
      </c>
      <c r="H415" s="33" t="s">
        <v>1000</v>
      </c>
    </row>
    <row r="416" spans="1:8" ht="17.25" x14ac:dyDescent="0.3">
      <c r="A416" s="31" t="s">
        <v>112</v>
      </c>
      <c r="B416" s="31" t="s">
        <v>171</v>
      </c>
      <c r="C416" s="31" t="s">
        <v>9</v>
      </c>
      <c r="D416" s="31">
        <v>5</v>
      </c>
      <c r="E416" s="32"/>
      <c r="F416" s="31" t="s">
        <v>695</v>
      </c>
      <c r="G416" s="31">
        <v>20872</v>
      </c>
      <c r="H416" s="33" t="s">
        <v>1001</v>
      </c>
    </row>
    <row r="417" spans="1:8" ht="17.25" x14ac:dyDescent="0.3">
      <c r="A417" s="31" t="s">
        <v>112</v>
      </c>
      <c r="B417" s="31" t="s">
        <v>1028</v>
      </c>
      <c r="C417" s="31" t="s">
        <v>9</v>
      </c>
      <c r="D417" s="31">
        <v>5</v>
      </c>
      <c r="E417" s="32"/>
      <c r="F417" s="31" t="s">
        <v>892</v>
      </c>
      <c r="G417" s="31">
        <v>18307</v>
      </c>
      <c r="H417" s="33" t="s">
        <v>1029</v>
      </c>
    </row>
    <row r="418" spans="1:8" ht="17.25" x14ac:dyDescent="0.3">
      <c r="A418" s="31" t="s">
        <v>112</v>
      </c>
      <c r="B418" s="31" t="s">
        <v>119</v>
      </c>
      <c r="C418" s="31" t="s">
        <v>9</v>
      </c>
      <c r="D418" s="31">
        <v>2</v>
      </c>
      <c r="E418" s="32"/>
      <c r="F418" s="31" t="s">
        <v>892</v>
      </c>
      <c r="G418" s="31">
        <v>20800</v>
      </c>
      <c r="H418" s="33" t="s">
        <v>968</v>
      </c>
    </row>
    <row r="419" spans="1:8" ht="17.25" x14ac:dyDescent="0.3">
      <c r="A419" s="31" t="s">
        <v>112</v>
      </c>
      <c r="B419" s="31" t="s">
        <v>116</v>
      </c>
      <c r="C419" s="31" t="s">
        <v>9</v>
      </c>
      <c r="D419" s="31">
        <v>2</v>
      </c>
      <c r="E419" s="32"/>
      <c r="F419" s="31" t="s">
        <v>892</v>
      </c>
      <c r="G419" s="31">
        <v>20806</v>
      </c>
      <c r="H419" s="33" t="s">
        <v>963</v>
      </c>
    </row>
    <row r="420" spans="1:8" ht="17.25" x14ac:dyDescent="0.3">
      <c r="A420" s="31" t="s">
        <v>112</v>
      </c>
      <c r="B420" s="31" t="s">
        <v>1030</v>
      </c>
      <c r="C420" s="31" t="s">
        <v>9</v>
      </c>
      <c r="D420" s="31">
        <v>3</v>
      </c>
      <c r="E420" s="32"/>
      <c r="F420" s="31" t="s">
        <v>892</v>
      </c>
      <c r="G420" s="31">
        <v>20809</v>
      </c>
      <c r="H420" s="33" t="s">
        <v>1031</v>
      </c>
    </row>
    <row r="421" spans="1:8" ht="17.25" x14ac:dyDescent="0.3">
      <c r="A421" s="31" t="s">
        <v>112</v>
      </c>
      <c r="B421" s="31" t="s">
        <v>1032</v>
      </c>
      <c r="C421" s="31" t="s">
        <v>9</v>
      </c>
      <c r="D421" s="31">
        <v>3</v>
      </c>
      <c r="E421" s="34"/>
      <c r="F421" s="31" t="s">
        <v>892</v>
      </c>
      <c r="G421" s="31">
        <v>20814</v>
      </c>
      <c r="H421" s="33" t="s">
        <v>1033</v>
      </c>
    </row>
    <row r="422" spans="1:8" ht="17.25" x14ac:dyDescent="0.3">
      <c r="A422" s="31" t="s">
        <v>112</v>
      </c>
      <c r="B422" s="31" t="s">
        <v>172</v>
      </c>
      <c r="C422" s="31" t="s">
        <v>9</v>
      </c>
      <c r="D422" s="31">
        <v>2</v>
      </c>
      <c r="E422" s="34"/>
      <c r="F422" s="31" t="s">
        <v>892</v>
      </c>
      <c r="G422" s="31">
        <v>20818</v>
      </c>
      <c r="H422" s="33" t="s">
        <v>1002</v>
      </c>
    </row>
    <row r="423" spans="1:8" ht="17.25" x14ac:dyDescent="0.3">
      <c r="A423" s="31" t="s">
        <v>112</v>
      </c>
      <c r="B423" s="31" t="s">
        <v>1034</v>
      </c>
      <c r="C423" s="31" t="s">
        <v>9</v>
      </c>
      <c r="D423" s="31">
        <v>3</v>
      </c>
      <c r="E423" s="34"/>
      <c r="F423" s="31" t="s">
        <v>892</v>
      </c>
      <c r="G423" s="31">
        <v>20823</v>
      </c>
      <c r="H423" s="33" t="s">
        <v>1035</v>
      </c>
    </row>
    <row r="424" spans="1:8" ht="17.25" x14ac:dyDescent="0.3">
      <c r="A424" s="31" t="s">
        <v>112</v>
      </c>
      <c r="B424" s="31" t="s">
        <v>117</v>
      </c>
      <c r="C424" s="31" t="s">
        <v>9</v>
      </c>
      <c r="D424" s="31">
        <v>1</v>
      </c>
      <c r="E424" s="34"/>
      <c r="F424" s="31" t="s">
        <v>892</v>
      </c>
      <c r="G424" s="31">
        <v>20826</v>
      </c>
      <c r="H424" s="33" t="s">
        <v>964</v>
      </c>
    </row>
    <row r="425" spans="1:8" ht="17.25" x14ac:dyDescent="0.3">
      <c r="A425" s="31" t="s">
        <v>112</v>
      </c>
      <c r="B425" s="31" t="s">
        <v>1036</v>
      </c>
      <c r="C425" s="31" t="s">
        <v>9</v>
      </c>
      <c r="D425" s="31">
        <v>3</v>
      </c>
      <c r="E425" s="34"/>
      <c r="F425" s="31" t="s">
        <v>892</v>
      </c>
      <c r="G425" s="31">
        <v>20838</v>
      </c>
      <c r="H425" s="33" t="s">
        <v>1037</v>
      </c>
    </row>
    <row r="426" spans="1:8" ht="17.25" x14ac:dyDescent="0.3">
      <c r="A426" s="31" t="s">
        <v>112</v>
      </c>
      <c r="B426" s="31" t="s">
        <v>1011</v>
      </c>
      <c r="C426" s="31" t="s">
        <v>9</v>
      </c>
      <c r="D426" s="31">
        <v>3</v>
      </c>
      <c r="E426" s="32"/>
      <c r="F426" s="31" t="s">
        <v>892</v>
      </c>
      <c r="G426" s="31">
        <v>20839</v>
      </c>
      <c r="H426" s="33" t="s">
        <v>1012</v>
      </c>
    </row>
    <row r="427" spans="1:8" ht="17.25" x14ac:dyDescent="0.3">
      <c r="A427" s="31" t="s">
        <v>112</v>
      </c>
      <c r="B427" s="31" t="s">
        <v>167</v>
      </c>
      <c r="C427" s="31" t="s">
        <v>9</v>
      </c>
      <c r="D427" s="31">
        <v>3</v>
      </c>
      <c r="E427" s="34"/>
      <c r="F427" s="31" t="s">
        <v>892</v>
      </c>
      <c r="G427" s="31">
        <v>20840</v>
      </c>
      <c r="H427" s="33" t="s">
        <v>1025</v>
      </c>
    </row>
    <row r="428" spans="1:8" ht="17.25" x14ac:dyDescent="0.3">
      <c r="A428" s="31" t="s">
        <v>112</v>
      </c>
      <c r="B428" s="31" t="s">
        <v>132</v>
      </c>
      <c r="C428" s="31" t="s">
        <v>9</v>
      </c>
      <c r="D428" s="31">
        <v>5</v>
      </c>
      <c r="E428" s="34"/>
      <c r="F428" s="31" t="s">
        <v>892</v>
      </c>
      <c r="G428" s="31">
        <v>20841</v>
      </c>
      <c r="H428" s="33" t="s">
        <v>977</v>
      </c>
    </row>
    <row r="429" spans="1:8" ht="17.25" x14ac:dyDescent="0.3">
      <c r="A429" s="31" t="s">
        <v>112</v>
      </c>
      <c r="B429" s="31" t="s">
        <v>1038</v>
      </c>
      <c r="C429" s="31" t="s">
        <v>9</v>
      </c>
      <c r="D429" s="31">
        <v>3</v>
      </c>
      <c r="E429" s="34"/>
      <c r="F429" s="31" t="s">
        <v>892</v>
      </c>
      <c r="G429" s="31">
        <v>20843</v>
      </c>
      <c r="H429" s="33" t="s">
        <v>1039</v>
      </c>
    </row>
    <row r="430" spans="1:8" ht="17.25" x14ac:dyDescent="0.3">
      <c r="A430" s="31" t="s">
        <v>112</v>
      </c>
      <c r="B430" s="31" t="s">
        <v>115</v>
      </c>
      <c r="C430" s="31" t="s">
        <v>9</v>
      </c>
      <c r="D430" s="31">
        <v>3</v>
      </c>
      <c r="E430" s="34"/>
      <c r="F430" s="31" t="s">
        <v>892</v>
      </c>
      <c r="G430" s="31">
        <v>20844</v>
      </c>
      <c r="H430" s="33" t="s">
        <v>960</v>
      </c>
    </row>
    <row r="431" spans="1:8" ht="17.25" x14ac:dyDescent="0.3">
      <c r="A431" s="31" t="s">
        <v>112</v>
      </c>
      <c r="B431" s="31" t="s">
        <v>170</v>
      </c>
      <c r="C431" s="31" t="s">
        <v>9</v>
      </c>
      <c r="D431" s="31">
        <v>3</v>
      </c>
      <c r="E431" s="34"/>
      <c r="F431" s="31" t="s">
        <v>892</v>
      </c>
      <c r="G431" s="31">
        <v>20846</v>
      </c>
      <c r="H431" s="33" t="s">
        <v>1000</v>
      </c>
    </row>
    <row r="432" spans="1:8" ht="17.25" x14ac:dyDescent="0.3">
      <c r="A432" s="31" t="s">
        <v>112</v>
      </c>
      <c r="B432" s="31" t="s">
        <v>1040</v>
      </c>
      <c r="C432" s="31" t="s">
        <v>9</v>
      </c>
      <c r="D432" s="31">
        <v>4</v>
      </c>
      <c r="E432" s="32"/>
      <c r="F432" s="31" t="s">
        <v>892</v>
      </c>
      <c r="G432" s="31">
        <v>20850</v>
      </c>
      <c r="H432" s="33" t="s">
        <v>1041</v>
      </c>
    </row>
    <row r="433" spans="1:8" ht="17.25" x14ac:dyDescent="0.3">
      <c r="A433" s="31" t="s">
        <v>112</v>
      </c>
      <c r="B433" s="31" t="s">
        <v>958</v>
      </c>
      <c r="C433" s="31" t="s">
        <v>9</v>
      </c>
      <c r="D433" s="31">
        <v>3</v>
      </c>
      <c r="E433" s="32"/>
      <c r="F433" s="31" t="s">
        <v>892</v>
      </c>
      <c r="G433" s="31">
        <v>20851</v>
      </c>
      <c r="H433" s="33" t="s">
        <v>959</v>
      </c>
    </row>
    <row r="434" spans="1:8" ht="17.25" x14ac:dyDescent="0.3">
      <c r="A434" s="31" t="s">
        <v>112</v>
      </c>
      <c r="B434" s="31" t="s">
        <v>1042</v>
      </c>
      <c r="C434" s="31" t="s">
        <v>9</v>
      </c>
      <c r="D434" s="31">
        <v>2</v>
      </c>
      <c r="E434" s="34"/>
      <c r="F434" s="31" t="s">
        <v>892</v>
      </c>
      <c r="G434" s="31">
        <v>20853</v>
      </c>
      <c r="H434" s="33" t="s">
        <v>1043</v>
      </c>
    </row>
    <row r="435" spans="1:8" ht="17.25" x14ac:dyDescent="0.3">
      <c r="A435" s="31" t="s">
        <v>112</v>
      </c>
      <c r="B435" s="31" t="s">
        <v>1044</v>
      </c>
      <c r="C435" s="31" t="s">
        <v>9</v>
      </c>
      <c r="D435" s="31">
        <v>2</v>
      </c>
      <c r="E435" s="32"/>
      <c r="F435" s="31" t="s">
        <v>892</v>
      </c>
      <c r="G435" s="31">
        <v>20854</v>
      </c>
      <c r="H435" s="33" t="s">
        <v>1045</v>
      </c>
    </row>
    <row r="436" spans="1:8" ht="17.25" x14ac:dyDescent="0.3">
      <c r="A436" s="31" t="s">
        <v>112</v>
      </c>
      <c r="B436" s="31" t="s">
        <v>1046</v>
      </c>
      <c r="C436" s="31" t="s">
        <v>9</v>
      </c>
      <c r="D436" s="31">
        <v>2</v>
      </c>
      <c r="E436" s="32"/>
      <c r="F436" s="31" t="s">
        <v>892</v>
      </c>
      <c r="G436" s="31">
        <v>20858</v>
      </c>
      <c r="H436" s="33" t="s">
        <v>1047</v>
      </c>
    </row>
    <row r="437" spans="1:8" ht="17.25" x14ac:dyDescent="0.3">
      <c r="A437" s="31" t="s">
        <v>112</v>
      </c>
      <c r="B437" s="31" t="s">
        <v>1048</v>
      </c>
      <c r="C437" s="31" t="s">
        <v>9</v>
      </c>
      <c r="D437" s="31">
        <v>1</v>
      </c>
      <c r="E437" s="32"/>
      <c r="F437" s="31" t="s">
        <v>892</v>
      </c>
      <c r="G437" s="31">
        <v>20859</v>
      </c>
      <c r="H437" s="33" t="s">
        <v>1049</v>
      </c>
    </row>
    <row r="438" spans="1:8" ht="17.25" x14ac:dyDescent="0.3">
      <c r="A438" s="31" t="s">
        <v>112</v>
      </c>
      <c r="B438" s="31" t="s">
        <v>1050</v>
      </c>
      <c r="C438" s="31" t="s">
        <v>9</v>
      </c>
      <c r="D438" s="31">
        <v>2</v>
      </c>
      <c r="E438" s="32"/>
      <c r="F438" s="31" t="s">
        <v>892</v>
      </c>
      <c r="G438" s="31">
        <v>20860</v>
      </c>
      <c r="H438" s="33" t="s">
        <v>1051</v>
      </c>
    </row>
    <row r="439" spans="1:8" ht="17.25" x14ac:dyDescent="0.3">
      <c r="A439" s="31" t="s">
        <v>112</v>
      </c>
      <c r="B439" s="31" t="s">
        <v>1052</v>
      </c>
      <c r="C439" s="31" t="s">
        <v>9</v>
      </c>
      <c r="D439" s="31">
        <v>3</v>
      </c>
      <c r="E439" s="32"/>
      <c r="F439" s="31" t="s">
        <v>892</v>
      </c>
      <c r="G439" s="31">
        <v>20862</v>
      </c>
      <c r="H439" s="33" t="s">
        <v>1053</v>
      </c>
    </row>
    <row r="440" spans="1:8" ht="17.25" x14ac:dyDescent="0.3">
      <c r="A440" s="31" t="s">
        <v>112</v>
      </c>
      <c r="B440" s="31" t="s">
        <v>988</v>
      </c>
      <c r="C440" s="31" t="s">
        <v>9</v>
      </c>
      <c r="D440" s="31">
        <v>3</v>
      </c>
      <c r="E440" s="32"/>
      <c r="F440" s="31" t="s">
        <v>892</v>
      </c>
      <c r="G440" s="31">
        <v>20866</v>
      </c>
      <c r="H440" s="33" t="s">
        <v>989</v>
      </c>
    </row>
    <row r="441" spans="1:8" ht="17.25" x14ac:dyDescent="0.3">
      <c r="A441" s="31" t="s">
        <v>112</v>
      </c>
      <c r="B441" s="31" t="s">
        <v>171</v>
      </c>
      <c r="C441" s="31" t="s">
        <v>9</v>
      </c>
      <c r="D441" s="31">
        <v>5</v>
      </c>
      <c r="E441" s="32"/>
      <c r="F441" s="31" t="s">
        <v>892</v>
      </c>
      <c r="G441" s="31">
        <v>20872</v>
      </c>
      <c r="H441" s="33" t="s">
        <v>1001</v>
      </c>
    </row>
    <row r="442" spans="1:8" ht="17.25" x14ac:dyDescent="0.3">
      <c r="A442" s="31" t="s">
        <v>112</v>
      </c>
      <c r="B442" s="31" t="s">
        <v>148</v>
      </c>
      <c r="C442" s="31" t="s">
        <v>9</v>
      </c>
      <c r="D442" s="31">
        <v>2</v>
      </c>
      <c r="E442" s="32"/>
      <c r="F442" s="31" t="s">
        <v>892</v>
      </c>
      <c r="G442" s="31">
        <v>20875</v>
      </c>
      <c r="H442" s="33" t="s">
        <v>990</v>
      </c>
    </row>
    <row r="443" spans="1:8" ht="17.25" x14ac:dyDescent="0.3">
      <c r="A443" s="31" t="s">
        <v>112</v>
      </c>
      <c r="B443" s="31" t="s">
        <v>1009</v>
      </c>
      <c r="C443" s="31" t="s">
        <v>9</v>
      </c>
      <c r="D443" s="31">
        <v>5</v>
      </c>
      <c r="E443" s="32"/>
      <c r="F443" s="31" t="s">
        <v>892</v>
      </c>
      <c r="G443" s="31">
        <v>20889</v>
      </c>
      <c r="H443" s="33" t="s">
        <v>1010</v>
      </c>
    </row>
    <row r="444" spans="1:8" ht="17.25" x14ac:dyDescent="0.3">
      <c r="A444" s="31" t="s">
        <v>112</v>
      </c>
      <c r="B444" s="31" t="s">
        <v>966</v>
      </c>
      <c r="C444" s="31" t="s">
        <v>9</v>
      </c>
      <c r="D444" s="31">
        <v>3</v>
      </c>
      <c r="E444" s="32"/>
      <c r="F444" s="31" t="s">
        <v>892</v>
      </c>
      <c r="G444" s="31">
        <v>20960</v>
      </c>
      <c r="H444" s="33" t="s">
        <v>967</v>
      </c>
    </row>
    <row r="445" spans="1:8" ht="17.25" x14ac:dyDescent="0.3">
      <c r="A445" s="31" t="s">
        <v>112</v>
      </c>
      <c r="B445" s="31" t="s">
        <v>961</v>
      </c>
      <c r="C445" s="31" t="s">
        <v>9</v>
      </c>
      <c r="D445" s="31">
        <v>2</v>
      </c>
      <c r="E445" s="32"/>
      <c r="F445" s="31" t="s">
        <v>892</v>
      </c>
      <c r="G445" s="31">
        <v>20961</v>
      </c>
      <c r="H445" s="33" t="s">
        <v>962</v>
      </c>
    </row>
    <row r="446" spans="1:8" ht="17.25" x14ac:dyDescent="0.3">
      <c r="A446" s="31" t="s">
        <v>112</v>
      </c>
      <c r="B446" s="31" t="s">
        <v>1026</v>
      </c>
      <c r="C446" s="31" t="s">
        <v>9</v>
      </c>
      <c r="D446" s="31">
        <v>3</v>
      </c>
      <c r="E446" s="32"/>
      <c r="F446" s="31" t="s">
        <v>892</v>
      </c>
      <c r="G446" s="31">
        <v>20962</v>
      </c>
      <c r="H446" s="33" t="s">
        <v>1027</v>
      </c>
    </row>
    <row r="447" spans="1:8" ht="17.25" x14ac:dyDescent="0.3">
      <c r="A447" s="31" t="s">
        <v>112</v>
      </c>
      <c r="B447" s="31" t="s">
        <v>1054</v>
      </c>
      <c r="C447" s="31" t="s">
        <v>9</v>
      </c>
      <c r="D447" s="31">
        <v>3</v>
      </c>
      <c r="E447" s="32"/>
      <c r="F447" s="31" t="s">
        <v>892</v>
      </c>
      <c r="G447" s="31">
        <v>20965</v>
      </c>
      <c r="H447" s="33" t="s">
        <v>1055</v>
      </c>
    </row>
    <row r="448" spans="1:8" ht="17.25" x14ac:dyDescent="0.3">
      <c r="A448" s="31" t="s">
        <v>112</v>
      </c>
      <c r="B448" s="31" t="s">
        <v>152</v>
      </c>
      <c r="C448" s="31" t="s">
        <v>9</v>
      </c>
      <c r="D448" s="31">
        <v>3</v>
      </c>
      <c r="E448" s="32"/>
      <c r="F448" s="31" t="s">
        <v>892</v>
      </c>
      <c r="G448" s="31">
        <v>21567</v>
      </c>
      <c r="H448" s="33" t="s">
        <v>992</v>
      </c>
    </row>
    <row r="449" spans="1:8" ht="17.25" x14ac:dyDescent="0.3">
      <c r="A449" s="31" t="s">
        <v>112</v>
      </c>
      <c r="B449" s="31" t="s">
        <v>153</v>
      </c>
      <c r="C449" s="31" t="s">
        <v>9</v>
      </c>
      <c r="D449" s="31">
        <v>1</v>
      </c>
      <c r="E449" s="32"/>
      <c r="F449" s="31" t="s">
        <v>892</v>
      </c>
      <c r="G449" s="31">
        <v>21568</v>
      </c>
      <c r="H449" s="33" t="s">
        <v>993</v>
      </c>
    </row>
    <row r="450" spans="1:8" ht="17.25" x14ac:dyDescent="0.3">
      <c r="A450" s="31" t="s">
        <v>112</v>
      </c>
      <c r="B450" s="31" t="s">
        <v>150</v>
      </c>
      <c r="C450" s="31" t="s">
        <v>9</v>
      </c>
      <c r="D450" s="31">
        <v>1</v>
      </c>
      <c r="E450" s="32"/>
      <c r="F450" s="31" t="s">
        <v>892</v>
      </c>
      <c r="G450" s="31">
        <v>21569</v>
      </c>
      <c r="H450" s="33" t="s">
        <v>991</v>
      </c>
    </row>
    <row r="451" spans="1:8" ht="17.25" x14ac:dyDescent="0.3">
      <c r="A451" s="31" t="s">
        <v>112</v>
      </c>
      <c r="B451" s="31" t="s">
        <v>133</v>
      </c>
      <c r="C451" s="31" t="s">
        <v>9</v>
      </c>
      <c r="D451" s="31">
        <v>1</v>
      </c>
      <c r="E451" s="32"/>
      <c r="F451" s="31" t="s">
        <v>892</v>
      </c>
      <c r="G451" s="31">
        <v>21570</v>
      </c>
      <c r="H451" s="33" t="s">
        <v>978</v>
      </c>
    </row>
    <row r="452" spans="1:8" ht="17.25" x14ac:dyDescent="0.3">
      <c r="A452" s="31" t="s">
        <v>112</v>
      </c>
      <c r="B452" s="31" t="s">
        <v>137</v>
      </c>
      <c r="C452" s="31" t="s">
        <v>9</v>
      </c>
      <c r="D452" s="31">
        <v>5</v>
      </c>
      <c r="E452" s="32"/>
      <c r="F452" s="31" t="s">
        <v>892</v>
      </c>
      <c r="G452" s="31">
        <v>21901</v>
      </c>
      <c r="H452" s="33" t="s">
        <v>987</v>
      </c>
    </row>
    <row r="453" spans="1:8" ht="17.25" x14ac:dyDescent="0.3">
      <c r="A453" s="31" t="s">
        <v>112</v>
      </c>
      <c r="B453" s="31" t="s">
        <v>1006</v>
      </c>
      <c r="C453" s="31" t="s">
        <v>9</v>
      </c>
      <c r="D453" s="31">
        <v>2</v>
      </c>
      <c r="E453" s="32"/>
      <c r="F453" s="31" t="s">
        <v>892</v>
      </c>
      <c r="G453" s="31">
        <v>40781</v>
      </c>
      <c r="H453" s="33" t="s">
        <v>1007</v>
      </c>
    </row>
    <row r="454" spans="1:8" ht="17.25" x14ac:dyDescent="0.3">
      <c r="A454" s="31" t="s">
        <v>112</v>
      </c>
      <c r="B454" s="31" t="s">
        <v>161</v>
      </c>
      <c r="C454" s="31" t="s">
        <v>9</v>
      </c>
      <c r="D454" s="31">
        <v>2</v>
      </c>
      <c r="E454" s="32"/>
      <c r="F454" s="31" t="s">
        <v>892</v>
      </c>
      <c r="G454" s="31">
        <v>43733</v>
      </c>
      <c r="H454" s="33" t="s">
        <v>996</v>
      </c>
    </row>
    <row r="455" spans="1:8" ht="17.25" x14ac:dyDescent="0.3">
      <c r="A455" s="31" t="s">
        <v>112</v>
      </c>
      <c r="B455" s="31" t="s">
        <v>1056</v>
      </c>
      <c r="C455" s="31" t="s">
        <v>9</v>
      </c>
      <c r="D455" s="31">
        <v>3</v>
      </c>
      <c r="E455" s="32"/>
      <c r="F455" s="31" t="s">
        <v>892</v>
      </c>
      <c r="G455" s="31">
        <v>43734</v>
      </c>
      <c r="H455" s="33"/>
    </row>
    <row r="456" spans="1:8" ht="17.25" x14ac:dyDescent="0.3">
      <c r="A456" s="31" t="s">
        <v>112</v>
      </c>
      <c r="B456" s="31" t="s">
        <v>1057</v>
      </c>
      <c r="C456" s="31" t="s">
        <v>9</v>
      </c>
      <c r="D456" s="31">
        <v>3</v>
      </c>
      <c r="E456" s="32"/>
      <c r="F456" s="31" t="s">
        <v>892</v>
      </c>
      <c r="G456" s="31">
        <v>20937</v>
      </c>
      <c r="H456" s="33"/>
    </row>
    <row r="457" spans="1:8" ht="17.25" x14ac:dyDescent="0.3">
      <c r="A457" s="31" t="s">
        <v>112</v>
      </c>
      <c r="B457" s="31" t="s">
        <v>114</v>
      </c>
      <c r="C457" s="31" t="s">
        <v>9</v>
      </c>
      <c r="D457" s="31">
        <v>5</v>
      </c>
      <c r="E457" s="32"/>
      <c r="F457" s="31" t="s">
        <v>892</v>
      </c>
      <c r="G457" s="31">
        <v>45902</v>
      </c>
      <c r="H457" s="33" t="s">
        <v>1005</v>
      </c>
    </row>
    <row r="458" spans="1:8" ht="17.25" x14ac:dyDescent="0.3">
      <c r="A458" s="31" t="s">
        <v>112</v>
      </c>
      <c r="B458" s="31" t="s">
        <v>1058</v>
      </c>
      <c r="C458" s="31" t="s">
        <v>9</v>
      </c>
      <c r="D458" s="31">
        <v>2</v>
      </c>
      <c r="E458" s="32"/>
      <c r="F458" s="31" t="s">
        <v>892</v>
      </c>
      <c r="G458" s="31">
        <v>46930</v>
      </c>
      <c r="H458" s="33" t="s">
        <v>1059</v>
      </c>
    </row>
    <row r="459" spans="1:8" ht="17.25" x14ac:dyDescent="0.3">
      <c r="A459" s="31" t="s">
        <v>112</v>
      </c>
      <c r="B459" s="31" t="s">
        <v>1060</v>
      </c>
      <c r="C459" s="31" t="s">
        <v>9</v>
      </c>
      <c r="D459" s="31">
        <v>2</v>
      </c>
      <c r="E459" s="32"/>
      <c r="F459" s="31" t="s">
        <v>892</v>
      </c>
      <c r="G459" s="31">
        <v>46933</v>
      </c>
      <c r="H459" s="33" t="s">
        <v>1061</v>
      </c>
    </row>
    <row r="460" spans="1:8" ht="17.25" x14ac:dyDescent="0.3">
      <c r="A460" s="31" t="s">
        <v>112</v>
      </c>
      <c r="B460" s="31" t="s">
        <v>1062</v>
      </c>
      <c r="C460" s="31" t="s">
        <v>9</v>
      </c>
      <c r="D460" s="31">
        <v>3</v>
      </c>
      <c r="E460" s="32"/>
      <c r="F460" s="31" t="s">
        <v>892</v>
      </c>
      <c r="G460" s="31">
        <v>47482</v>
      </c>
      <c r="H460" s="33" t="s">
        <v>1063</v>
      </c>
    </row>
    <row r="461" spans="1:8" ht="17.25" x14ac:dyDescent="0.3">
      <c r="A461" s="31" t="s">
        <v>112</v>
      </c>
      <c r="B461" s="31" t="s">
        <v>1064</v>
      </c>
      <c r="C461" s="31" t="s">
        <v>9</v>
      </c>
      <c r="D461" s="31">
        <v>2</v>
      </c>
      <c r="E461" s="32"/>
      <c r="F461" s="31" t="s">
        <v>892</v>
      </c>
      <c r="G461" s="31">
        <v>20863</v>
      </c>
      <c r="H461" s="33" t="s">
        <v>1065</v>
      </c>
    </row>
    <row r="462" spans="1:8" ht="17.25" x14ac:dyDescent="0.3">
      <c r="A462" s="31" t="s">
        <v>112</v>
      </c>
      <c r="B462" s="31" t="s">
        <v>1066</v>
      </c>
      <c r="C462" s="31" t="s">
        <v>9</v>
      </c>
      <c r="D462" s="31">
        <v>2</v>
      </c>
      <c r="E462" s="32"/>
      <c r="F462" s="31" t="s">
        <v>892</v>
      </c>
      <c r="G462" s="31">
        <v>47567</v>
      </c>
      <c r="H462" s="33" t="s">
        <v>1067</v>
      </c>
    </row>
    <row r="463" spans="1:8" ht="17.25" x14ac:dyDescent="0.3">
      <c r="A463" s="31" t="s">
        <v>112</v>
      </c>
      <c r="B463" s="31" t="s">
        <v>1068</v>
      </c>
      <c r="C463" s="31" t="s">
        <v>9</v>
      </c>
      <c r="D463" s="31">
        <v>2</v>
      </c>
      <c r="E463" s="32"/>
      <c r="F463" s="31" t="s">
        <v>892</v>
      </c>
      <c r="G463" s="31">
        <v>47620</v>
      </c>
      <c r="H463" s="33" t="s">
        <v>1069</v>
      </c>
    </row>
    <row r="464" spans="1:8" ht="17.25" x14ac:dyDescent="0.3">
      <c r="A464" s="31" t="s">
        <v>112</v>
      </c>
      <c r="B464" s="31" t="s">
        <v>1020</v>
      </c>
      <c r="C464" s="31" t="s">
        <v>9</v>
      </c>
      <c r="D464" s="31">
        <v>1</v>
      </c>
      <c r="E464" s="32"/>
      <c r="F464" s="31" t="s">
        <v>892</v>
      </c>
      <c r="G464" s="31">
        <v>47692</v>
      </c>
      <c r="H464" s="33"/>
    </row>
    <row r="465" spans="1:8" ht="17.25" x14ac:dyDescent="0.3">
      <c r="A465" s="31" t="s">
        <v>112</v>
      </c>
      <c r="B465" s="31" t="s">
        <v>648</v>
      </c>
      <c r="C465" s="31" t="s">
        <v>9</v>
      </c>
      <c r="D465" s="31">
        <v>2</v>
      </c>
      <c r="E465" s="32"/>
      <c r="F465" s="31" t="s">
        <v>892</v>
      </c>
      <c r="G465" s="31">
        <v>20938</v>
      </c>
      <c r="H465" s="33" t="s">
        <v>995</v>
      </c>
    </row>
    <row r="466" spans="1:8" ht="17.25" x14ac:dyDescent="0.3">
      <c r="A466" s="31" t="s">
        <v>112</v>
      </c>
      <c r="B466" s="31" t="s">
        <v>1070</v>
      </c>
      <c r="C466" s="31" t="s">
        <v>9</v>
      </c>
      <c r="D466" s="31">
        <v>1</v>
      </c>
      <c r="E466" s="32"/>
      <c r="F466" s="31" t="s">
        <v>892</v>
      </c>
      <c r="G466" s="31">
        <v>48035</v>
      </c>
      <c r="H466" s="33" t="s">
        <v>1071</v>
      </c>
    </row>
    <row r="467" spans="1:8" ht="17.25" x14ac:dyDescent="0.3">
      <c r="A467" s="31" t="s">
        <v>112</v>
      </c>
      <c r="B467" s="31" t="s">
        <v>1072</v>
      </c>
      <c r="C467" s="31" t="s">
        <v>9</v>
      </c>
      <c r="D467" s="31">
        <v>2</v>
      </c>
      <c r="E467" s="32"/>
      <c r="F467" s="31" t="s">
        <v>892</v>
      </c>
      <c r="G467" s="31">
        <v>48036</v>
      </c>
      <c r="H467" s="33" t="s">
        <v>1073</v>
      </c>
    </row>
    <row r="468" spans="1:8" ht="17.25" x14ac:dyDescent="0.3">
      <c r="A468" s="31" t="s">
        <v>112</v>
      </c>
      <c r="B468" s="31" t="s">
        <v>1074</v>
      </c>
      <c r="C468" s="31" t="s">
        <v>9</v>
      </c>
      <c r="D468" s="31">
        <v>2</v>
      </c>
      <c r="E468" s="32"/>
      <c r="F468" s="31" t="s">
        <v>892</v>
      </c>
      <c r="G468" s="31">
        <v>48674</v>
      </c>
      <c r="H468" s="33" t="s">
        <v>1075</v>
      </c>
    </row>
    <row r="469" spans="1:8" ht="17.25" x14ac:dyDescent="0.3">
      <c r="A469" s="31" t="s">
        <v>112</v>
      </c>
      <c r="B469" s="31" t="s">
        <v>1076</v>
      </c>
      <c r="C469" s="31" t="s">
        <v>9</v>
      </c>
      <c r="D469" s="31">
        <v>2</v>
      </c>
      <c r="E469" s="32"/>
      <c r="F469" s="31" t="s">
        <v>892</v>
      </c>
      <c r="G469" s="31">
        <v>48779</v>
      </c>
      <c r="H469" s="33" t="s">
        <v>1077</v>
      </c>
    </row>
    <row r="470" spans="1:8" ht="17.25" x14ac:dyDescent="0.3">
      <c r="A470" s="31" t="s">
        <v>112</v>
      </c>
      <c r="B470" s="31" t="s">
        <v>134</v>
      </c>
      <c r="C470" s="31" t="s">
        <v>9</v>
      </c>
      <c r="D470" s="31">
        <v>2</v>
      </c>
      <c r="E470" s="32"/>
      <c r="F470" s="31" t="s">
        <v>892</v>
      </c>
      <c r="G470" s="31">
        <v>48793</v>
      </c>
      <c r="H470" s="33" t="s">
        <v>985</v>
      </c>
    </row>
    <row r="471" spans="1:8" ht="17.25" x14ac:dyDescent="0.3">
      <c r="A471" s="31" t="s">
        <v>112</v>
      </c>
      <c r="B471" s="31" t="s">
        <v>157</v>
      </c>
      <c r="C471" s="31" t="s">
        <v>9</v>
      </c>
      <c r="D471" s="31">
        <v>2</v>
      </c>
      <c r="E471" s="32"/>
      <c r="F471" s="31" t="s">
        <v>892</v>
      </c>
      <c r="G471" s="31">
        <v>48825</v>
      </c>
      <c r="H471" s="33" t="s">
        <v>994</v>
      </c>
    </row>
    <row r="472" spans="1:8" ht="17.25" x14ac:dyDescent="0.3">
      <c r="A472" s="31" t="s">
        <v>112</v>
      </c>
      <c r="B472" s="31" t="s">
        <v>157</v>
      </c>
      <c r="C472" s="31" t="s">
        <v>9</v>
      </c>
      <c r="D472" s="31">
        <v>2</v>
      </c>
      <c r="E472" s="34"/>
      <c r="F472" s="31" t="s">
        <v>892</v>
      </c>
      <c r="G472" s="31">
        <v>48826</v>
      </c>
      <c r="H472" s="33" t="s">
        <v>994</v>
      </c>
    </row>
    <row r="473" spans="1:8" ht="17.25" x14ac:dyDescent="0.3">
      <c r="A473" s="31" t="s">
        <v>112</v>
      </c>
      <c r="B473" s="31" t="s">
        <v>124</v>
      </c>
      <c r="C473" s="31" t="s">
        <v>9</v>
      </c>
      <c r="D473" s="31">
        <v>2</v>
      </c>
      <c r="E473" s="32"/>
      <c r="F473" s="31" t="s">
        <v>892</v>
      </c>
      <c r="G473" s="31">
        <v>48835</v>
      </c>
      <c r="H473" s="33" t="s">
        <v>1008</v>
      </c>
    </row>
    <row r="474" spans="1:8" ht="17.25" x14ac:dyDescent="0.3">
      <c r="A474" s="31" t="s">
        <v>112</v>
      </c>
      <c r="B474" s="31" t="s">
        <v>979</v>
      </c>
      <c r="C474" s="31" t="s">
        <v>9</v>
      </c>
      <c r="D474" s="31">
        <v>1</v>
      </c>
      <c r="E474" s="32"/>
      <c r="F474" s="31" t="s">
        <v>892</v>
      </c>
      <c r="G474" s="31">
        <v>48867</v>
      </c>
      <c r="H474" s="33" t="s">
        <v>980</v>
      </c>
    </row>
    <row r="475" spans="1:8" ht="17.25" x14ac:dyDescent="0.3">
      <c r="A475" s="31" t="s">
        <v>112</v>
      </c>
      <c r="B475" s="31" t="s">
        <v>981</v>
      </c>
      <c r="C475" s="31" t="s">
        <v>9</v>
      </c>
      <c r="D475" s="31">
        <v>2</v>
      </c>
      <c r="E475" s="32"/>
      <c r="F475" s="31" t="s">
        <v>892</v>
      </c>
      <c r="G475" s="31">
        <v>48869</v>
      </c>
      <c r="H475" s="33" t="s">
        <v>982</v>
      </c>
    </row>
    <row r="476" spans="1:8" ht="17.25" x14ac:dyDescent="0.3">
      <c r="A476" s="31" t="s">
        <v>112</v>
      </c>
      <c r="B476" s="31" t="s">
        <v>644</v>
      </c>
      <c r="C476" s="31" t="s">
        <v>9</v>
      </c>
      <c r="D476" s="31">
        <v>2</v>
      </c>
      <c r="E476" s="32"/>
      <c r="F476" s="31" t="s">
        <v>892</v>
      </c>
      <c r="G476" s="31">
        <v>20963</v>
      </c>
      <c r="H476" s="33" t="s">
        <v>1078</v>
      </c>
    </row>
    <row r="477" spans="1:8" ht="17.25" x14ac:dyDescent="0.3">
      <c r="A477" s="31" t="s">
        <v>112</v>
      </c>
      <c r="B477" s="31" t="s">
        <v>1079</v>
      </c>
      <c r="C477" s="31" t="s">
        <v>9</v>
      </c>
      <c r="D477" s="31">
        <v>2</v>
      </c>
      <c r="E477" s="32"/>
      <c r="F477" s="31" t="s">
        <v>892</v>
      </c>
      <c r="G477" s="31">
        <v>22364</v>
      </c>
      <c r="H477" s="33" t="s">
        <v>1080</v>
      </c>
    </row>
    <row r="478" spans="1:8" ht="17.25" x14ac:dyDescent="0.3">
      <c r="A478" s="31" t="s">
        <v>112</v>
      </c>
      <c r="B478" s="31" t="s">
        <v>145</v>
      </c>
      <c r="C478" s="31" t="s">
        <v>9</v>
      </c>
      <c r="D478" s="31">
        <v>2</v>
      </c>
      <c r="E478" s="32"/>
      <c r="F478" s="31" t="s">
        <v>892</v>
      </c>
      <c r="G478" s="31">
        <v>48872</v>
      </c>
      <c r="H478" s="33" t="s">
        <v>1013</v>
      </c>
    </row>
    <row r="479" spans="1:8" ht="17.25" x14ac:dyDescent="0.3">
      <c r="A479" s="31" t="s">
        <v>112</v>
      </c>
      <c r="B479" s="31" t="s">
        <v>163</v>
      </c>
      <c r="C479" s="31" t="s">
        <v>9</v>
      </c>
      <c r="D479" s="31">
        <v>3</v>
      </c>
      <c r="E479" s="32"/>
      <c r="F479" s="31" t="s">
        <v>892</v>
      </c>
      <c r="G479" s="31">
        <v>48873</v>
      </c>
      <c r="H479" s="33" t="s">
        <v>997</v>
      </c>
    </row>
    <row r="480" spans="1:8" ht="17.25" x14ac:dyDescent="0.3">
      <c r="A480" s="31" t="s">
        <v>112</v>
      </c>
      <c r="B480" s="31" t="s">
        <v>1081</v>
      </c>
      <c r="C480" s="31" t="s">
        <v>9</v>
      </c>
      <c r="D480" s="31">
        <v>3</v>
      </c>
      <c r="E480" s="32"/>
      <c r="F480" s="31" t="s">
        <v>892</v>
      </c>
      <c r="G480" s="31">
        <v>49434</v>
      </c>
      <c r="H480" s="33" t="s">
        <v>1082</v>
      </c>
    </row>
    <row r="481" spans="1:8" ht="17.25" x14ac:dyDescent="0.3">
      <c r="A481" s="31" t="s">
        <v>112</v>
      </c>
      <c r="B481" s="31" t="s">
        <v>1083</v>
      </c>
      <c r="C481" s="31" t="s">
        <v>9</v>
      </c>
      <c r="D481" s="31">
        <v>2</v>
      </c>
      <c r="E481" s="32"/>
      <c r="F481" s="31" t="s">
        <v>892</v>
      </c>
      <c r="G481" s="31">
        <v>49448</v>
      </c>
      <c r="H481" s="33" t="s">
        <v>1084</v>
      </c>
    </row>
    <row r="482" spans="1:8" ht="17.25" x14ac:dyDescent="0.3">
      <c r="A482" s="31" t="s">
        <v>112</v>
      </c>
      <c r="B482" s="31" t="s">
        <v>1085</v>
      </c>
      <c r="C482" s="31" t="s">
        <v>9</v>
      </c>
      <c r="D482" s="31">
        <v>3</v>
      </c>
      <c r="E482" s="32"/>
      <c r="F482" s="31" t="s">
        <v>892</v>
      </c>
      <c r="G482" s="31">
        <v>49796</v>
      </c>
      <c r="H482" s="33" t="s">
        <v>1086</v>
      </c>
    </row>
    <row r="483" spans="1:8" ht="17.25" x14ac:dyDescent="0.3">
      <c r="A483" s="31" t="s">
        <v>112</v>
      </c>
      <c r="B483" s="31" t="s">
        <v>123</v>
      </c>
      <c r="C483" s="31" t="s">
        <v>9</v>
      </c>
      <c r="D483" s="31">
        <v>2</v>
      </c>
      <c r="E483" s="32"/>
      <c r="F483" s="31" t="s">
        <v>892</v>
      </c>
      <c r="G483" s="31">
        <v>49843</v>
      </c>
      <c r="H483" s="33" t="s">
        <v>970</v>
      </c>
    </row>
    <row r="484" spans="1:8" ht="17.25" x14ac:dyDescent="0.3">
      <c r="A484" s="31" t="s">
        <v>112</v>
      </c>
      <c r="B484" s="31" t="s">
        <v>1087</v>
      </c>
      <c r="C484" s="31" t="s">
        <v>9</v>
      </c>
      <c r="D484" s="31">
        <v>2</v>
      </c>
      <c r="E484" s="32"/>
      <c r="F484" s="31" t="s">
        <v>892</v>
      </c>
      <c r="G484" s="31">
        <v>49844</v>
      </c>
      <c r="H484" s="33" t="s">
        <v>1088</v>
      </c>
    </row>
    <row r="485" spans="1:8" ht="17.25" x14ac:dyDescent="0.3">
      <c r="A485" s="31" t="s">
        <v>112</v>
      </c>
      <c r="B485" s="31" t="s">
        <v>127</v>
      </c>
      <c r="C485" s="31" t="s">
        <v>9</v>
      </c>
      <c r="D485" s="31">
        <v>3</v>
      </c>
      <c r="E485" s="32"/>
      <c r="F485" s="31" t="s">
        <v>892</v>
      </c>
      <c r="G485" s="31">
        <v>49928</v>
      </c>
      <c r="H485" s="33" t="s">
        <v>976</v>
      </c>
    </row>
    <row r="486" spans="1:8" ht="17.25" x14ac:dyDescent="0.3">
      <c r="A486" s="31" t="s">
        <v>112</v>
      </c>
      <c r="B486" s="31" t="s">
        <v>128</v>
      </c>
      <c r="C486" s="31" t="s">
        <v>9</v>
      </c>
      <c r="D486" s="31">
        <v>2</v>
      </c>
      <c r="E486" s="32"/>
      <c r="F486" s="31" t="s">
        <v>892</v>
      </c>
      <c r="G486" s="31">
        <v>49954</v>
      </c>
      <c r="H486" s="33" t="s">
        <v>1089</v>
      </c>
    </row>
    <row r="487" spans="1:8" ht="17.25" x14ac:dyDescent="0.3">
      <c r="A487" s="31" t="s">
        <v>112</v>
      </c>
      <c r="B487" s="31" t="s">
        <v>958</v>
      </c>
      <c r="C487" s="31" t="s">
        <v>9</v>
      </c>
      <c r="D487" s="31">
        <v>3</v>
      </c>
      <c r="E487" s="32"/>
      <c r="F487" s="31" t="s">
        <v>709</v>
      </c>
      <c r="G487" s="31">
        <v>20851</v>
      </c>
      <c r="H487" s="33" t="s">
        <v>959</v>
      </c>
    </row>
    <row r="488" spans="1:8" ht="17.25" x14ac:dyDescent="0.3">
      <c r="A488" s="31" t="s">
        <v>112</v>
      </c>
      <c r="B488" s="31" t="s">
        <v>115</v>
      </c>
      <c r="C488" s="31" t="s">
        <v>9</v>
      </c>
      <c r="D488" s="31">
        <v>3</v>
      </c>
      <c r="E488" s="34"/>
      <c r="F488" s="31" t="s">
        <v>709</v>
      </c>
      <c r="G488" s="31">
        <v>20844</v>
      </c>
      <c r="H488" s="33" t="s">
        <v>960</v>
      </c>
    </row>
    <row r="489" spans="1:8" ht="17.25" x14ac:dyDescent="0.3">
      <c r="A489" s="31" t="s">
        <v>112</v>
      </c>
      <c r="B489" s="31" t="s">
        <v>116</v>
      </c>
      <c r="C489" s="31" t="s">
        <v>9</v>
      </c>
      <c r="D489" s="31">
        <v>2</v>
      </c>
      <c r="E489" s="32"/>
      <c r="F489" s="31" t="s">
        <v>709</v>
      </c>
      <c r="G489" s="31">
        <v>20806</v>
      </c>
      <c r="H489" s="33" t="s">
        <v>963</v>
      </c>
    </row>
    <row r="490" spans="1:8" ht="17.25" x14ac:dyDescent="0.3">
      <c r="A490" s="31" t="s">
        <v>112</v>
      </c>
      <c r="B490" s="31" t="s">
        <v>119</v>
      </c>
      <c r="C490" s="31" t="s">
        <v>9</v>
      </c>
      <c r="D490" s="31">
        <v>2</v>
      </c>
      <c r="E490" s="32"/>
      <c r="F490" s="31" t="s">
        <v>709</v>
      </c>
      <c r="G490" s="31">
        <v>20800</v>
      </c>
      <c r="H490" s="33" t="s">
        <v>968</v>
      </c>
    </row>
    <row r="491" spans="1:8" ht="17.25" x14ac:dyDescent="0.3">
      <c r="A491" s="31" t="s">
        <v>112</v>
      </c>
      <c r="B491" s="31" t="s">
        <v>119</v>
      </c>
      <c r="C491" s="31" t="s">
        <v>9</v>
      </c>
      <c r="D491" s="31">
        <v>2</v>
      </c>
      <c r="E491" s="32"/>
      <c r="F491" s="31" t="s">
        <v>709</v>
      </c>
      <c r="G491" s="31">
        <v>20800</v>
      </c>
      <c r="H491" s="33" t="s">
        <v>968</v>
      </c>
    </row>
    <row r="492" spans="1:8" ht="17.25" x14ac:dyDescent="0.3">
      <c r="A492" s="31" t="s">
        <v>112</v>
      </c>
      <c r="B492" s="31" t="s">
        <v>120</v>
      </c>
      <c r="C492" s="31" t="s">
        <v>9</v>
      </c>
      <c r="D492" s="31">
        <v>2</v>
      </c>
      <c r="E492" s="32"/>
      <c r="F492" s="31" t="s">
        <v>709</v>
      </c>
      <c r="G492" s="31">
        <v>49853</v>
      </c>
      <c r="H492" s="33" t="s">
        <v>969</v>
      </c>
    </row>
    <row r="493" spans="1:8" ht="17.25" x14ac:dyDescent="0.3">
      <c r="A493" s="31" t="s">
        <v>112</v>
      </c>
      <c r="B493" s="31" t="s">
        <v>123</v>
      </c>
      <c r="C493" s="31" t="s">
        <v>9</v>
      </c>
      <c r="D493" s="31">
        <v>2</v>
      </c>
      <c r="E493" s="34"/>
      <c r="F493" s="31" t="s">
        <v>709</v>
      </c>
      <c r="G493" s="31">
        <v>49843</v>
      </c>
      <c r="H493" s="33" t="s">
        <v>970</v>
      </c>
    </row>
    <row r="494" spans="1:8" ht="17.25" x14ac:dyDescent="0.3">
      <c r="A494" s="31" t="s">
        <v>112</v>
      </c>
      <c r="B494" s="31" t="s">
        <v>121</v>
      </c>
      <c r="C494" s="31" t="s">
        <v>9</v>
      </c>
      <c r="D494" s="31">
        <v>3</v>
      </c>
      <c r="E494" s="32"/>
      <c r="F494" s="31" t="s">
        <v>709</v>
      </c>
      <c r="G494" s="31">
        <v>48771</v>
      </c>
      <c r="H494" s="33" t="s">
        <v>971</v>
      </c>
    </row>
    <row r="495" spans="1:8" ht="17.25" x14ac:dyDescent="0.3">
      <c r="A495" s="31" t="s">
        <v>112</v>
      </c>
      <c r="B495" s="31" t="s">
        <v>1087</v>
      </c>
      <c r="C495" s="31" t="s">
        <v>9</v>
      </c>
      <c r="D495" s="31">
        <v>2</v>
      </c>
      <c r="E495" s="32"/>
      <c r="F495" s="31" t="s">
        <v>709</v>
      </c>
      <c r="G495" s="31">
        <v>49844</v>
      </c>
      <c r="H495" s="33" t="s">
        <v>1088</v>
      </c>
    </row>
    <row r="496" spans="1:8" ht="17.25" x14ac:dyDescent="0.3">
      <c r="A496" s="31" t="s">
        <v>112</v>
      </c>
      <c r="B496" s="31" t="s">
        <v>122</v>
      </c>
      <c r="C496" s="31" t="s">
        <v>9</v>
      </c>
      <c r="D496" s="31">
        <v>3</v>
      </c>
      <c r="E496" s="32"/>
      <c r="F496" s="31" t="s">
        <v>709</v>
      </c>
      <c r="G496" s="31">
        <v>49830</v>
      </c>
      <c r="H496" s="33" t="s">
        <v>972</v>
      </c>
    </row>
    <row r="497" spans="1:8" ht="17.25" x14ac:dyDescent="0.3">
      <c r="A497" s="31" t="s">
        <v>112</v>
      </c>
      <c r="B497" s="31" t="s">
        <v>125</v>
      </c>
      <c r="C497" s="31" t="s">
        <v>9</v>
      </c>
      <c r="D497" s="31">
        <v>2</v>
      </c>
      <c r="E497" s="32"/>
      <c r="F497" s="31" t="s">
        <v>709</v>
      </c>
      <c r="G497" s="31">
        <v>49852</v>
      </c>
      <c r="H497" s="33" t="s">
        <v>975</v>
      </c>
    </row>
    <row r="498" spans="1:8" ht="17.25" x14ac:dyDescent="0.3">
      <c r="A498" s="31" t="s">
        <v>112</v>
      </c>
      <c r="B498" s="31" t="s">
        <v>48</v>
      </c>
      <c r="C498" s="31" t="s">
        <v>9</v>
      </c>
      <c r="D498" s="31">
        <v>10</v>
      </c>
      <c r="E498" s="32"/>
      <c r="F498" s="31" t="s">
        <v>709</v>
      </c>
      <c r="G498" s="31">
        <v>45571</v>
      </c>
      <c r="H498" s="33" t="s">
        <v>745</v>
      </c>
    </row>
    <row r="499" spans="1:8" ht="17.25" x14ac:dyDescent="0.3">
      <c r="A499" s="31" t="s">
        <v>112</v>
      </c>
      <c r="B499" s="31" t="s">
        <v>1040</v>
      </c>
      <c r="C499" s="31" t="s">
        <v>9</v>
      </c>
      <c r="D499" s="31">
        <v>4</v>
      </c>
      <c r="E499" s="32"/>
      <c r="F499" s="31" t="s">
        <v>709</v>
      </c>
      <c r="G499" s="31">
        <v>20850</v>
      </c>
      <c r="H499" s="33" t="s">
        <v>1041</v>
      </c>
    </row>
    <row r="500" spans="1:8" ht="17.25" x14ac:dyDescent="0.3">
      <c r="A500" s="31" t="s">
        <v>112</v>
      </c>
      <c r="B500" s="31" t="s">
        <v>1090</v>
      </c>
      <c r="C500" s="31" t="s">
        <v>9</v>
      </c>
      <c r="D500" s="31">
        <v>3</v>
      </c>
      <c r="E500" s="32"/>
      <c r="F500" s="31" t="s">
        <v>709</v>
      </c>
      <c r="G500" s="31">
        <v>20864</v>
      </c>
      <c r="H500" s="33" t="s">
        <v>1091</v>
      </c>
    </row>
    <row r="501" spans="1:8" ht="17.25" x14ac:dyDescent="0.3">
      <c r="A501" s="31" t="s">
        <v>112</v>
      </c>
      <c r="B501" s="31" t="s">
        <v>132</v>
      </c>
      <c r="C501" s="31" t="s">
        <v>9</v>
      </c>
      <c r="D501" s="31">
        <v>5</v>
      </c>
      <c r="E501" s="32"/>
      <c r="F501" s="31" t="s">
        <v>709</v>
      </c>
      <c r="G501" s="31">
        <v>20841</v>
      </c>
      <c r="H501" s="33" t="s">
        <v>977</v>
      </c>
    </row>
    <row r="502" spans="1:8" ht="17.25" x14ac:dyDescent="0.3">
      <c r="A502" s="31" t="s">
        <v>112</v>
      </c>
      <c r="B502" s="31" t="s">
        <v>133</v>
      </c>
      <c r="C502" s="31" t="s">
        <v>9</v>
      </c>
      <c r="D502" s="31">
        <v>1</v>
      </c>
      <c r="E502" s="34"/>
      <c r="F502" s="31" t="s">
        <v>709</v>
      </c>
      <c r="G502" s="31">
        <v>21570</v>
      </c>
      <c r="H502" s="33" t="s">
        <v>978</v>
      </c>
    </row>
    <row r="503" spans="1:8" ht="17.25" x14ac:dyDescent="0.3">
      <c r="A503" s="31" t="s">
        <v>112</v>
      </c>
      <c r="B503" s="31" t="s">
        <v>644</v>
      </c>
      <c r="C503" s="31" t="s">
        <v>9</v>
      </c>
      <c r="D503" s="31">
        <v>2</v>
      </c>
      <c r="E503" s="34"/>
      <c r="F503" s="31" t="s">
        <v>709</v>
      </c>
      <c r="G503" s="31">
        <v>20963</v>
      </c>
      <c r="H503" s="33" t="s">
        <v>1078</v>
      </c>
    </row>
    <row r="504" spans="1:8" ht="17.25" x14ac:dyDescent="0.3">
      <c r="A504" s="31" t="s">
        <v>112</v>
      </c>
      <c r="B504" s="31" t="s">
        <v>1092</v>
      </c>
      <c r="C504" s="31" t="s">
        <v>9</v>
      </c>
      <c r="D504" s="31">
        <v>3</v>
      </c>
      <c r="E504" s="34"/>
      <c r="F504" s="31" t="s">
        <v>709</v>
      </c>
      <c r="G504" s="31">
        <v>49925</v>
      </c>
      <c r="H504" s="33" t="s">
        <v>1093</v>
      </c>
    </row>
    <row r="505" spans="1:8" ht="17.25" x14ac:dyDescent="0.3">
      <c r="A505" s="31" t="s">
        <v>112</v>
      </c>
      <c r="B505" s="31" t="s">
        <v>134</v>
      </c>
      <c r="C505" s="31" t="s">
        <v>9</v>
      </c>
      <c r="D505" s="31">
        <v>2</v>
      </c>
      <c r="E505" s="34"/>
      <c r="F505" s="31" t="s">
        <v>709</v>
      </c>
      <c r="G505" s="31">
        <v>48793</v>
      </c>
      <c r="H505" s="33" t="s">
        <v>985</v>
      </c>
    </row>
    <row r="506" spans="1:8" ht="17.25" x14ac:dyDescent="0.3">
      <c r="A506" s="31" t="s">
        <v>112</v>
      </c>
      <c r="B506" s="31" t="s">
        <v>643</v>
      </c>
      <c r="C506" s="31" t="s">
        <v>9</v>
      </c>
      <c r="D506" s="31">
        <v>1</v>
      </c>
      <c r="E506" s="34"/>
      <c r="F506" s="31" t="s">
        <v>709</v>
      </c>
      <c r="G506" s="31">
        <v>48867</v>
      </c>
      <c r="H506" s="33" t="s">
        <v>980</v>
      </c>
    </row>
    <row r="507" spans="1:8" ht="17.25" x14ac:dyDescent="0.3">
      <c r="A507" s="31" t="s">
        <v>112</v>
      </c>
      <c r="B507" s="31" t="s">
        <v>137</v>
      </c>
      <c r="C507" s="31" t="s">
        <v>9</v>
      </c>
      <c r="D507" s="31">
        <v>5</v>
      </c>
      <c r="E507" s="34"/>
      <c r="F507" s="31" t="s">
        <v>709</v>
      </c>
      <c r="G507" s="31">
        <v>21901</v>
      </c>
      <c r="H507" s="33" t="s">
        <v>987</v>
      </c>
    </row>
    <row r="508" spans="1:8" ht="17.25" x14ac:dyDescent="0.3">
      <c r="A508" s="31" t="s">
        <v>112</v>
      </c>
      <c r="B508" s="31" t="s">
        <v>145</v>
      </c>
      <c r="C508" s="31" t="s">
        <v>9</v>
      </c>
      <c r="D508" s="31">
        <v>2</v>
      </c>
      <c r="E508" s="32"/>
      <c r="F508" s="31" t="s">
        <v>709</v>
      </c>
      <c r="G508" s="31">
        <v>48872</v>
      </c>
      <c r="H508" s="33" t="s">
        <v>1013</v>
      </c>
    </row>
    <row r="509" spans="1:8" ht="17.25" x14ac:dyDescent="0.3">
      <c r="A509" s="31" t="s">
        <v>112</v>
      </c>
      <c r="B509" s="31" t="s">
        <v>148</v>
      </c>
      <c r="C509" s="31" t="s">
        <v>9</v>
      </c>
      <c r="D509" s="31">
        <v>2</v>
      </c>
      <c r="E509" s="32"/>
      <c r="F509" s="31" t="s">
        <v>709</v>
      </c>
      <c r="G509" s="31">
        <v>20875</v>
      </c>
      <c r="H509" s="33" t="s">
        <v>990</v>
      </c>
    </row>
    <row r="510" spans="1:8" ht="17.25" x14ac:dyDescent="0.3">
      <c r="A510" s="31" t="s">
        <v>112</v>
      </c>
      <c r="B510" s="31" t="s">
        <v>150</v>
      </c>
      <c r="C510" s="31" t="s">
        <v>9</v>
      </c>
      <c r="D510" s="31">
        <v>1</v>
      </c>
      <c r="E510" s="34"/>
      <c r="F510" s="31" t="s">
        <v>709</v>
      </c>
      <c r="G510" s="31">
        <v>21569</v>
      </c>
      <c r="H510" s="33" t="s">
        <v>991</v>
      </c>
    </row>
    <row r="511" spans="1:8" ht="17.25" x14ac:dyDescent="0.3">
      <c r="A511" s="31" t="s">
        <v>112</v>
      </c>
      <c r="B511" s="31" t="s">
        <v>150</v>
      </c>
      <c r="C511" s="31" t="s">
        <v>9</v>
      </c>
      <c r="D511" s="31">
        <v>1</v>
      </c>
      <c r="E511" s="32"/>
      <c r="F511" s="31" t="s">
        <v>709</v>
      </c>
      <c r="G511" s="31">
        <v>21569</v>
      </c>
      <c r="H511" s="33" t="s">
        <v>991</v>
      </c>
    </row>
    <row r="512" spans="1:8" ht="17.25" x14ac:dyDescent="0.3">
      <c r="A512" s="31" t="s">
        <v>112</v>
      </c>
      <c r="B512" s="31" t="s">
        <v>152</v>
      </c>
      <c r="C512" s="31" t="s">
        <v>9</v>
      </c>
      <c r="D512" s="31">
        <v>3</v>
      </c>
      <c r="E512" s="32"/>
      <c r="F512" s="31" t="s">
        <v>709</v>
      </c>
      <c r="G512" s="31">
        <v>21567</v>
      </c>
      <c r="H512" s="33" t="s">
        <v>992</v>
      </c>
    </row>
    <row r="513" spans="1:8" ht="17.25" x14ac:dyDescent="0.3">
      <c r="A513" s="31" t="s">
        <v>112</v>
      </c>
      <c r="B513" s="31" t="s">
        <v>153</v>
      </c>
      <c r="C513" s="31" t="s">
        <v>9</v>
      </c>
      <c r="D513" s="31">
        <v>1</v>
      </c>
      <c r="E513" s="34"/>
      <c r="F513" s="31" t="s">
        <v>709</v>
      </c>
      <c r="G513" s="31">
        <v>21568</v>
      </c>
      <c r="H513" s="33" t="s">
        <v>993</v>
      </c>
    </row>
    <row r="514" spans="1:8" ht="17.25" x14ac:dyDescent="0.3">
      <c r="A514" s="31" t="s">
        <v>112</v>
      </c>
      <c r="B514" s="31" t="s">
        <v>1014</v>
      </c>
      <c r="C514" s="31" t="s">
        <v>9</v>
      </c>
      <c r="D514" s="31">
        <v>2</v>
      </c>
      <c r="E514" s="34"/>
      <c r="F514" s="31" t="s">
        <v>709</v>
      </c>
      <c r="G514" s="31">
        <v>20883</v>
      </c>
      <c r="H514" s="33" t="s">
        <v>1015</v>
      </c>
    </row>
    <row r="515" spans="1:8" ht="17.25" x14ac:dyDescent="0.3">
      <c r="A515" s="31" t="s">
        <v>112</v>
      </c>
      <c r="B515" s="31" t="s">
        <v>157</v>
      </c>
      <c r="C515" s="31" t="s">
        <v>9</v>
      </c>
      <c r="D515" s="31">
        <v>2</v>
      </c>
      <c r="E515" s="34"/>
      <c r="F515" s="31" t="s">
        <v>709</v>
      </c>
      <c r="G515" s="31">
        <v>48826</v>
      </c>
      <c r="H515" s="33" t="s">
        <v>994</v>
      </c>
    </row>
    <row r="516" spans="1:8" ht="17.25" x14ac:dyDescent="0.3">
      <c r="A516" s="31" t="s">
        <v>112</v>
      </c>
      <c r="B516" s="31" t="s">
        <v>648</v>
      </c>
      <c r="C516" s="31" t="s">
        <v>9</v>
      </c>
      <c r="D516" s="31">
        <v>2</v>
      </c>
      <c r="E516" s="32"/>
      <c r="F516" s="31" t="s">
        <v>709</v>
      </c>
      <c r="G516" s="31">
        <v>20938</v>
      </c>
      <c r="H516" s="33" t="s">
        <v>995</v>
      </c>
    </row>
    <row r="517" spans="1:8" ht="17.25" x14ac:dyDescent="0.3">
      <c r="A517" s="31" t="s">
        <v>112</v>
      </c>
      <c r="B517" s="31" t="s">
        <v>647</v>
      </c>
      <c r="C517" s="31" t="s">
        <v>9</v>
      </c>
      <c r="D517" s="31">
        <v>1</v>
      </c>
      <c r="E517" s="34"/>
      <c r="F517" s="31" t="s">
        <v>709</v>
      </c>
      <c r="G517" s="31">
        <v>47692</v>
      </c>
      <c r="H517" s="33"/>
    </row>
    <row r="518" spans="1:8" ht="17.25" x14ac:dyDescent="0.3">
      <c r="A518" s="31" t="s">
        <v>112</v>
      </c>
      <c r="B518" s="31" t="s">
        <v>161</v>
      </c>
      <c r="C518" s="31" t="s">
        <v>9</v>
      </c>
      <c r="D518" s="31">
        <v>2</v>
      </c>
      <c r="E518" s="32"/>
      <c r="F518" s="31" t="s">
        <v>709</v>
      </c>
      <c r="G518" s="31">
        <v>43733</v>
      </c>
      <c r="H518" s="33" t="s">
        <v>996</v>
      </c>
    </row>
    <row r="519" spans="1:8" ht="17.25" x14ac:dyDescent="0.3">
      <c r="A519" s="31" t="s">
        <v>112</v>
      </c>
      <c r="B519" s="31" t="s">
        <v>170</v>
      </c>
      <c r="C519" s="31" t="s">
        <v>9</v>
      </c>
      <c r="D519" s="31">
        <v>3</v>
      </c>
      <c r="E519" s="32"/>
      <c r="F519" s="31" t="s">
        <v>709</v>
      </c>
      <c r="G519" s="31">
        <v>20846</v>
      </c>
      <c r="H519" s="33" t="s">
        <v>1000</v>
      </c>
    </row>
    <row r="520" spans="1:8" ht="17.25" x14ac:dyDescent="0.3">
      <c r="A520" s="31" t="s">
        <v>112</v>
      </c>
      <c r="B520" s="31" t="s">
        <v>171</v>
      </c>
      <c r="C520" s="31" t="s">
        <v>9</v>
      </c>
      <c r="D520" s="31">
        <v>5</v>
      </c>
      <c r="E520" s="32"/>
      <c r="F520" s="31" t="s">
        <v>709</v>
      </c>
      <c r="G520" s="31">
        <v>20872</v>
      </c>
      <c r="H520" s="33" t="s">
        <v>1001</v>
      </c>
    </row>
    <row r="521" spans="1:8" ht="17.25" x14ac:dyDescent="0.3">
      <c r="A521" s="31" t="s">
        <v>112</v>
      </c>
      <c r="B521" s="31" t="s">
        <v>172</v>
      </c>
      <c r="C521" s="31" t="s">
        <v>9</v>
      </c>
      <c r="D521" s="31">
        <v>2</v>
      </c>
      <c r="E521" s="34"/>
      <c r="F521" s="31" t="s">
        <v>709</v>
      </c>
      <c r="G521" s="31">
        <v>20818</v>
      </c>
      <c r="H521" s="33" t="s">
        <v>1002</v>
      </c>
    </row>
    <row r="522" spans="1:8" ht="17.25" x14ac:dyDescent="0.3">
      <c r="A522" s="31" t="s">
        <v>112</v>
      </c>
      <c r="B522" s="31" t="s">
        <v>1038</v>
      </c>
      <c r="C522" s="31" t="s">
        <v>9</v>
      </c>
      <c r="D522" s="31">
        <v>3</v>
      </c>
      <c r="E522" s="34"/>
      <c r="F522" s="31" t="s">
        <v>709</v>
      </c>
      <c r="G522" s="31">
        <v>20843</v>
      </c>
      <c r="H522" s="33" t="s">
        <v>1039</v>
      </c>
    </row>
    <row r="523" spans="1:8" ht="17.25" x14ac:dyDescent="0.3">
      <c r="A523" s="31" t="s">
        <v>112</v>
      </c>
      <c r="B523" s="31" t="s">
        <v>113</v>
      </c>
      <c r="C523" s="31" t="s">
        <v>9</v>
      </c>
      <c r="D523" s="31">
        <v>3</v>
      </c>
      <c r="E523" s="32"/>
      <c r="F523" s="31" t="s">
        <v>715</v>
      </c>
      <c r="G523" s="31">
        <v>20851</v>
      </c>
      <c r="H523" s="33" t="s">
        <v>959</v>
      </c>
    </row>
    <row r="524" spans="1:8" ht="17.25" x14ac:dyDescent="0.3">
      <c r="A524" s="31" t="s">
        <v>112</v>
      </c>
      <c r="B524" s="31" t="s">
        <v>114</v>
      </c>
      <c r="C524" s="31" t="s">
        <v>9</v>
      </c>
      <c r="D524" s="31">
        <v>5</v>
      </c>
      <c r="E524" s="32"/>
      <c r="F524" s="31" t="s">
        <v>715</v>
      </c>
      <c r="G524" s="31">
        <v>45902</v>
      </c>
      <c r="H524" s="33" t="s">
        <v>1005</v>
      </c>
    </row>
    <row r="525" spans="1:8" ht="17.25" x14ac:dyDescent="0.3">
      <c r="A525" s="31" t="s">
        <v>112</v>
      </c>
      <c r="B525" s="31" t="s">
        <v>115</v>
      </c>
      <c r="C525" s="31" t="s">
        <v>9</v>
      </c>
      <c r="D525" s="31">
        <v>3</v>
      </c>
      <c r="E525" s="32"/>
      <c r="F525" s="31" t="s">
        <v>715</v>
      </c>
      <c r="G525" s="31">
        <v>20844</v>
      </c>
      <c r="H525" s="33" t="s">
        <v>960</v>
      </c>
    </row>
    <row r="526" spans="1:8" ht="17.25" x14ac:dyDescent="0.3">
      <c r="A526" s="31" t="s">
        <v>112</v>
      </c>
      <c r="B526" s="31" t="s">
        <v>116</v>
      </c>
      <c r="C526" s="31" t="s">
        <v>9</v>
      </c>
      <c r="D526" s="31">
        <v>2</v>
      </c>
      <c r="E526" s="32"/>
      <c r="F526" s="31" t="s">
        <v>715</v>
      </c>
      <c r="G526" s="31">
        <v>20806</v>
      </c>
      <c r="H526" s="33" t="s">
        <v>963</v>
      </c>
    </row>
    <row r="527" spans="1:8" ht="17.25" x14ac:dyDescent="0.3">
      <c r="A527" s="31" t="s">
        <v>112</v>
      </c>
      <c r="B527" s="31" t="s">
        <v>117</v>
      </c>
      <c r="C527" s="31" t="s">
        <v>9</v>
      </c>
      <c r="D527" s="31">
        <v>1</v>
      </c>
      <c r="E527" s="32"/>
      <c r="F527" s="31" t="s">
        <v>715</v>
      </c>
      <c r="G527" s="31">
        <v>20826</v>
      </c>
      <c r="H527" s="33" t="s">
        <v>964</v>
      </c>
    </row>
    <row r="528" spans="1:8" ht="17.25" x14ac:dyDescent="0.3">
      <c r="A528" s="31" t="s">
        <v>112</v>
      </c>
      <c r="B528" s="31" t="s">
        <v>118</v>
      </c>
      <c r="C528" s="31" t="s">
        <v>9</v>
      </c>
      <c r="D528" s="31">
        <v>5</v>
      </c>
      <c r="E528" s="32"/>
      <c r="F528" s="31" t="s">
        <v>715</v>
      </c>
      <c r="G528" s="31">
        <v>22185</v>
      </c>
      <c r="H528" s="33" t="s">
        <v>965</v>
      </c>
    </row>
    <row r="529" spans="1:8" ht="17.25" x14ac:dyDescent="0.3">
      <c r="A529" s="31" t="s">
        <v>112</v>
      </c>
      <c r="B529" s="31" t="s">
        <v>119</v>
      </c>
      <c r="C529" s="31" t="s">
        <v>9</v>
      </c>
      <c r="D529" s="31">
        <v>2</v>
      </c>
      <c r="E529" s="32"/>
      <c r="F529" s="31" t="s">
        <v>715</v>
      </c>
      <c r="G529" s="31">
        <v>20800</v>
      </c>
      <c r="H529" s="33" t="s">
        <v>968</v>
      </c>
    </row>
    <row r="530" spans="1:8" ht="17.25" x14ac:dyDescent="0.3">
      <c r="A530" s="31" t="s">
        <v>112</v>
      </c>
      <c r="B530" s="31" t="s">
        <v>120</v>
      </c>
      <c r="C530" s="31" t="s">
        <v>9</v>
      </c>
      <c r="D530" s="31">
        <v>2</v>
      </c>
      <c r="E530" s="32"/>
      <c r="F530" s="31" t="s">
        <v>715</v>
      </c>
      <c r="G530" s="31">
        <v>49853</v>
      </c>
      <c r="H530" s="33" t="s">
        <v>969</v>
      </c>
    </row>
    <row r="531" spans="1:8" ht="17.25" x14ac:dyDescent="0.3">
      <c r="A531" s="31" t="s">
        <v>112</v>
      </c>
      <c r="B531" s="31" t="s">
        <v>123</v>
      </c>
      <c r="C531" s="31" t="s">
        <v>9</v>
      </c>
      <c r="D531" s="31">
        <v>2</v>
      </c>
      <c r="E531" s="32"/>
      <c r="F531" s="31" t="s">
        <v>715</v>
      </c>
      <c r="G531" s="31">
        <v>49843</v>
      </c>
      <c r="H531" s="33" t="s">
        <v>970</v>
      </c>
    </row>
    <row r="532" spans="1:8" ht="17.25" x14ac:dyDescent="0.3">
      <c r="A532" s="31" t="s">
        <v>112</v>
      </c>
      <c r="B532" s="31" t="s">
        <v>121</v>
      </c>
      <c r="C532" s="31" t="s">
        <v>9</v>
      </c>
      <c r="D532" s="31">
        <v>3</v>
      </c>
      <c r="E532" s="32"/>
      <c r="F532" s="31" t="s">
        <v>715</v>
      </c>
      <c r="G532" s="31">
        <v>48771</v>
      </c>
      <c r="H532" s="33" t="s">
        <v>971</v>
      </c>
    </row>
    <row r="533" spans="1:8" ht="17.25" x14ac:dyDescent="0.3">
      <c r="A533" s="31" t="s">
        <v>112</v>
      </c>
      <c r="B533" s="31" t="s">
        <v>122</v>
      </c>
      <c r="C533" s="31" t="s">
        <v>9</v>
      </c>
      <c r="D533" s="31">
        <v>3</v>
      </c>
      <c r="E533" s="32"/>
      <c r="F533" s="31" t="s">
        <v>715</v>
      </c>
      <c r="G533" s="31">
        <v>49830</v>
      </c>
      <c r="H533" s="33" t="s">
        <v>972</v>
      </c>
    </row>
    <row r="534" spans="1:8" ht="17.25" x14ac:dyDescent="0.3">
      <c r="A534" s="31" t="s">
        <v>112</v>
      </c>
      <c r="B534" s="31" t="s">
        <v>124</v>
      </c>
      <c r="C534" s="31" t="s">
        <v>9</v>
      </c>
      <c r="D534" s="31">
        <v>2</v>
      </c>
      <c r="E534" s="32"/>
      <c r="F534" s="31" t="s">
        <v>715</v>
      </c>
      <c r="G534" s="31">
        <v>48835</v>
      </c>
      <c r="H534" s="33" t="s">
        <v>1008</v>
      </c>
    </row>
    <row r="535" spans="1:8" ht="17.25" x14ac:dyDescent="0.3">
      <c r="A535" s="31" t="s">
        <v>112</v>
      </c>
      <c r="B535" s="31" t="s">
        <v>652</v>
      </c>
      <c r="C535" s="31" t="s">
        <v>9</v>
      </c>
      <c r="D535" s="31">
        <v>2</v>
      </c>
      <c r="E535" s="32"/>
      <c r="F535" s="31" t="s">
        <v>715</v>
      </c>
      <c r="G535" s="31">
        <v>20812</v>
      </c>
      <c r="H535" s="33" t="s">
        <v>1094</v>
      </c>
    </row>
    <row r="536" spans="1:8" ht="17.25" x14ac:dyDescent="0.3">
      <c r="A536" s="31" t="s">
        <v>112</v>
      </c>
      <c r="B536" s="31" t="s">
        <v>653</v>
      </c>
      <c r="C536" s="31" t="s">
        <v>9</v>
      </c>
      <c r="D536" s="31">
        <v>2</v>
      </c>
      <c r="E536" s="37"/>
      <c r="F536" s="31" t="s">
        <v>715</v>
      </c>
      <c r="G536" s="31">
        <v>20940</v>
      </c>
      <c r="H536" s="33" t="s">
        <v>1095</v>
      </c>
    </row>
    <row r="537" spans="1:8" ht="17.25" x14ac:dyDescent="0.3">
      <c r="A537" s="31" t="s">
        <v>112</v>
      </c>
      <c r="B537" s="31" t="s">
        <v>125</v>
      </c>
      <c r="C537" s="31" t="s">
        <v>9</v>
      </c>
      <c r="D537" s="31">
        <v>2</v>
      </c>
      <c r="E537" s="37"/>
      <c r="F537" s="31" t="s">
        <v>715</v>
      </c>
      <c r="G537" s="31">
        <v>49852</v>
      </c>
      <c r="H537" s="33" t="s">
        <v>975</v>
      </c>
    </row>
    <row r="538" spans="1:8" ht="17.25" x14ac:dyDescent="0.3">
      <c r="A538" s="31" t="s">
        <v>112</v>
      </c>
      <c r="B538" s="31" t="s">
        <v>126</v>
      </c>
      <c r="C538" s="31" t="s">
        <v>9</v>
      </c>
      <c r="D538" s="31">
        <v>2</v>
      </c>
      <c r="E538" s="37"/>
      <c r="F538" s="31" t="s">
        <v>715</v>
      </c>
      <c r="G538" s="31">
        <v>48373</v>
      </c>
      <c r="H538" s="33" t="s">
        <v>1096</v>
      </c>
    </row>
    <row r="539" spans="1:8" ht="17.25" x14ac:dyDescent="0.3">
      <c r="A539" s="31" t="s">
        <v>112</v>
      </c>
      <c r="B539" s="31" t="s">
        <v>48</v>
      </c>
      <c r="C539" s="31" t="s">
        <v>9</v>
      </c>
      <c r="D539" s="31">
        <v>10</v>
      </c>
      <c r="E539" s="37"/>
      <c r="F539" s="31" t="s">
        <v>715</v>
      </c>
      <c r="G539" s="31">
        <v>45571</v>
      </c>
      <c r="H539" s="33" t="s">
        <v>745</v>
      </c>
    </row>
    <row r="540" spans="1:8" ht="17.25" x14ac:dyDescent="0.3">
      <c r="A540" s="31" t="s">
        <v>112</v>
      </c>
      <c r="B540" s="31" t="s">
        <v>127</v>
      </c>
      <c r="C540" s="31" t="s">
        <v>9</v>
      </c>
      <c r="D540" s="31">
        <v>3</v>
      </c>
      <c r="E540" s="37"/>
      <c r="F540" s="31" t="s">
        <v>715</v>
      </c>
      <c r="G540" s="31">
        <v>49928</v>
      </c>
      <c r="H540" s="33" t="s">
        <v>976</v>
      </c>
    </row>
    <row r="541" spans="1:8" ht="17.25" x14ac:dyDescent="0.3">
      <c r="A541" s="31" t="s">
        <v>112</v>
      </c>
      <c r="B541" s="31" t="s">
        <v>128</v>
      </c>
      <c r="C541" s="31" t="s">
        <v>9</v>
      </c>
      <c r="D541" s="31">
        <v>2</v>
      </c>
      <c r="E541" s="37"/>
      <c r="F541" s="31" t="s">
        <v>715</v>
      </c>
      <c r="G541" s="31">
        <v>49954</v>
      </c>
      <c r="H541" s="33" t="s">
        <v>1089</v>
      </c>
    </row>
    <row r="542" spans="1:8" ht="17.25" x14ac:dyDescent="0.3">
      <c r="A542" s="31" t="s">
        <v>112</v>
      </c>
      <c r="B542" s="31" t="s">
        <v>129</v>
      </c>
      <c r="C542" s="31" t="s">
        <v>9</v>
      </c>
      <c r="D542" s="31">
        <v>4</v>
      </c>
      <c r="E542" s="37"/>
      <c r="F542" s="31" t="s">
        <v>715</v>
      </c>
      <c r="G542" s="31">
        <v>48814</v>
      </c>
      <c r="H542" s="33"/>
    </row>
    <row r="543" spans="1:8" ht="17.25" x14ac:dyDescent="0.3">
      <c r="A543" s="31" t="s">
        <v>112</v>
      </c>
      <c r="B543" s="31" t="s">
        <v>130</v>
      </c>
      <c r="C543" s="31" t="s">
        <v>9</v>
      </c>
      <c r="D543" s="31">
        <v>4</v>
      </c>
      <c r="E543" s="38"/>
      <c r="F543" s="31" t="s">
        <v>715</v>
      </c>
      <c r="G543" s="31">
        <v>48815</v>
      </c>
      <c r="H543" s="33"/>
    </row>
    <row r="544" spans="1:8" ht="17.25" x14ac:dyDescent="0.3">
      <c r="A544" s="31" t="s">
        <v>112</v>
      </c>
      <c r="B544" s="31" t="s">
        <v>131</v>
      </c>
      <c r="C544" s="31" t="s">
        <v>667</v>
      </c>
      <c r="D544" s="31">
        <v>4</v>
      </c>
      <c r="E544" s="37"/>
      <c r="F544" s="31" t="s">
        <v>715</v>
      </c>
      <c r="G544" s="31"/>
      <c r="H544" s="33"/>
    </row>
    <row r="545" spans="1:8" ht="17.25" x14ac:dyDescent="0.3">
      <c r="A545" s="31" t="s">
        <v>112</v>
      </c>
      <c r="B545" s="31" t="s">
        <v>132</v>
      </c>
      <c r="C545" s="31" t="s">
        <v>9</v>
      </c>
      <c r="D545" s="31">
        <v>5</v>
      </c>
      <c r="E545" s="37"/>
      <c r="F545" s="31" t="s">
        <v>715</v>
      </c>
      <c r="G545" s="31">
        <v>20841</v>
      </c>
      <c r="H545" s="33" t="s">
        <v>977</v>
      </c>
    </row>
    <row r="546" spans="1:8" ht="17.25" x14ac:dyDescent="0.3">
      <c r="A546" s="31" t="s">
        <v>112</v>
      </c>
      <c r="B546" s="31" t="s">
        <v>133</v>
      </c>
      <c r="C546" s="31" t="s">
        <v>9</v>
      </c>
      <c r="D546" s="31">
        <v>1</v>
      </c>
      <c r="E546" s="37"/>
      <c r="F546" s="31" t="s">
        <v>715</v>
      </c>
      <c r="G546" s="31">
        <v>21570</v>
      </c>
      <c r="H546" s="33" t="s">
        <v>978</v>
      </c>
    </row>
    <row r="547" spans="1:8" ht="17.25" x14ac:dyDescent="0.3">
      <c r="A547" s="31" t="s">
        <v>112</v>
      </c>
      <c r="B547" s="31" t="s">
        <v>134</v>
      </c>
      <c r="C547" s="31" t="s">
        <v>9</v>
      </c>
      <c r="D547" s="31">
        <v>2</v>
      </c>
      <c r="E547" s="38"/>
      <c r="F547" s="31" t="s">
        <v>715</v>
      </c>
      <c r="G547" s="31">
        <v>48793</v>
      </c>
      <c r="H547" s="33" t="s">
        <v>985</v>
      </c>
    </row>
    <row r="548" spans="1:8" ht="17.25" x14ac:dyDescent="0.3">
      <c r="A548" s="31" t="s">
        <v>112</v>
      </c>
      <c r="B548" s="31" t="s">
        <v>135</v>
      </c>
      <c r="C548" s="31" t="s">
        <v>9</v>
      </c>
      <c r="D548" s="31">
        <v>1</v>
      </c>
      <c r="E548" s="37"/>
      <c r="F548" s="31" t="s">
        <v>715</v>
      </c>
      <c r="G548" s="31">
        <v>49792</v>
      </c>
      <c r="H548" s="33" t="s">
        <v>1097</v>
      </c>
    </row>
    <row r="549" spans="1:8" ht="17.25" x14ac:dyDescent="0.3">
      <c r="A549" s="31" t="s">
        <v>112</v>
      </c>
      <c r="B549" s="31" t="s">
        <v>136</v>
      </c>
      <c r="C549" s="31" t="s">
        <v>9</v>
      </c>
      <c r="D549" s="31">
        <v>1</v>
      </c>
      <c r="E549" s="37"/>
      <c r="F549" s="31" t="s">
        <v>715</v>
      </c>
      <c r="G549" s="31">
        <v>20816</v>
      </c>
      <c r="H549" s="33" t="s">
        <v>1098</v>
      </c>
    </row>
    <row r="550" spans="1:8" ht="17.25" x14ac:dyDescent="0.3">
      <c r="A550" s="31" t="s">
        <v>112</v>
      </c>
      <c r="B550" s="31" t="s">
        <v>642</v>
      </c>
      <c r="C550" s="31" t="s">
        <v>9</v>
      </c>
      <c r="D550" s="31">
        <v>1</v>
      </c>
      <c r="E550" s="37"/>
      <c r="F550" s="31" t="s">
        <v>715</v>
      </c>
      <c r="G550" s="31">
        <v>49781</v>
      </c>
      <c r="H550" s="33" t="s">
        <v>1098</v>
      </c>
    </row>
    <row r="551" spans="1:8" ht="17.25" x14ac:dyDescent="0.3">
      <c r="A551" s="31" t="s">
        <v>112</v>
      </c>
      <c r="B551" s="31" t="s">
        <v>644</v>
      </c>
      <c r="C551" s="31" t="s">
        <v>9</v>
      </c>
      <c r="D551" s="31">
        <v>2</v>
      </c>
      <c r="E551" s="37"/>
      <c r="F551" s="31" t="s">
        <v>715</v>
      </c>
      <c r="G551" s="31">
        <v>20963</v>
      </c>
      <c r="H551" s="33" t="s">
        <v>1078</v>
      </c>
    </row>
    <row r="552" spans="1:8" ht="17.25" x14ac:dyDescent="0.3">
      <c r="A552" s="31" t="s">
        <v>112</v>
      </c>
      <c r="B552" s="31" t="s">
        <v>643</v>
      </c>
      <c r="C552" s="31" t="s">
        <v>9</v>
      </c>
      <c r="D552" s="31">
        <v>1</v>
      </c>
      <c r="E552" s="37"/>
      <c r="F552" s="31" t="s">
        <v>715</v>
      </c>
      <c r="G552" s="31">
        <v>48867</v>
      </c>
      <c r="H552" s="33" t="s">
        <v>980</v>
      </c>
    </row>
    <row r="553" spans="1:8" ht="17.25" x14ac:dyDescent="0.3">
      <c r="A553" s="31" t="s">
        <v>112</v>
      </c>
      <c r="B553" s="31" t="s">
        <v>137</v>
      </c>
      <c r="C553" s="31" t="s">
        <v>9</v>
      </c>
      <c r="D553" s="31">
        <v>5</v>
      </c>
      <c r="E553" s="37"/>
      <c r="F553" s="31" t="s">
        <v>715</v>
      </c>
      <c r="G553" s="31">
        <v>21901</v>
      </c>
      <c r="H553" s="33" t="s">
        <v>987</v>
      </c>
    </row>
    <row r="554" spans="1:8" ht="17.25" x14ac:dyDescent="0.3">
      <c r="A554" s="31" t="s">
        <v>112</v>
      </c>
      <c r="B554" s="31" t="s">
        <v>138</v>
      </c>
      <c r="C554" s="31" t="s">
        <v>9</v>
      </c>
      <c r="D554" s="31">
        <v>2</v>
      </c>
      <c r="E554" s="37"/>
      <c r="F554" s="31" t="s">
        <v>715</v>
      </c>
      <c r="G554" s="31">
        <v>49584</v>
      </c>
      <c r="H554" s="33" t="s">
        <v>1099</v>
      </c>
    </row>
    <row r="555" spans="1:8" ht="17.25" x14ac:dyDescent="0.3">
      <c r="A555" s="31" t="s">
        <v>112</v>
      </c>
      <c r="B555" s="31" t="s">
        <v>139</v>
      </c>
      <c r="C555" s="31" t="s">
        <v>9</v>
      </c>
      <c r="D555" s="31">
        <v>3</v>
      </c>
      <c r="E555" s="38"/>
      <c r="F555" s="31" t="s">
        <v>715</v>
      </c>
      <c r="G555" s="31">
        <v>49582</v>
      </c>
      <c r="H555" s="33" t="s">
        <v>1100</v>
      </c>
    </row>
    <row r="556" spans="1:8" ht="17.25" x14ac:dyDescent="0.3">
      <c r="A556" s="31" t="s">
        <v>112</v>
      </c>
      <c r="B556" s="31" t="s">
        <v>140</v>
      </c>
      <c r="C556" s="31" t="s">
        <v>9</v>
      </c>
      <c r="D556" s="31">
        <v>3</v>
      </c>
      <c r="E556" s="37"/>
      <c r="F556" s="31" t="s">
        <v>715</v>
      </c>
      <c r="G556" s="31">
        <v>49996</v>
      </c>
      <c r="H556" s="33" t="s">
        <v>1101</v>
      </c>
    </row>
    <row r="557" spans="1:8" ht="17.25" x14ac:dyDescent="0.3">
      <c r="A557" s="31" t="s">
        <v>112</v>
      </c>
      <c r="B557" s="31" t="s">
        <v>141</v>
      </c>
      <c r="C557" s="31" t="s">
        <v>667</v>
      </c>
      <c r="D557" s="31">
        <v>3</v>
      </c>
      <c r="E557" s="37"/>
      <c r="F557" s="31" t="s">
        <v>715</v>
      </c>
      <c r="G557" s="31"/>
      <c r="H557" s="33"/>
    </row>
    <row r="558" spans="1:8" ht="17.25" x14ac:dyDescent="0.3">
      <c r="A558" s="31" t="s">
        <v>112</v>
      </c>
      <c r="B558" s="31" t="s">
        <v>142</v>
      </c>
      <c r="C558" s="31" t="s">
        <v>667</v>
      </c>
      <c r="D558" s="31">
        <v>4</v>
      </c>
      <c r="E558" s="37"/>
      <c r="F558" s="31" t="s">
        <v>715</v>
      </c>
      <c r="G558" s="31"/>
      <c r="H558" s="33"/>
    </row>
    <row r="559" spans="1:8" ht="17.25" x14ac:dyDescent="0.3">
      <c r="A559" s="31" t="s">
        <v>112</v>
      </c>
      <c r="B559" s="31" t="s">
        <v>143</v>
      </c>
      <c r="C559" s="31" t="s">
        <v>667</v>
      </c>
      <c r="D559" s="31">
        <v>3</v>
      </c>
      <c r="E559" s="37"/>
      <c r="F559" s="31" t="s">
        <v>715</v>
      </c>
      <c r="G559" s="31"/>
      <c r="H559" s="33"/>
    </row>
    <row r="560" spans="1:8" ht="17.25" x14ac:dyDescent="0.3">
      <c r="A560" s="31" t="s">
        <v>112</v>
      </c>
      <c r="B560" s="31" t="s">
        <v>144</v>
      </c>
      <c r="C560" s="31" t="s">
        <v>667</v>
      </c>
      <c r="D560" s="31">
        <v>4</v>
      </c>
      <c r="E560" s="37"/>
      <c r="F560" s="31" t="s">
        <v>715</v>
      </c>
      <c r="G560" s="31"/>
      <c r="H560" s="33"/>
    </row>
    <row r="561" spans="1:8" ht="17.25" x14ac:dyDescent="0.3">
      <c r="A561" s="31" t="s">
        <v>112</v>
      </c>
      <c r="B561" s="31" t="s">
        <v>145</v>
      </c>
      <c r="C561" s="31" t="s">
        <v>9</v>
      </c>
      <c r="D561" s="31">
        <v>2</v>
      </c>
      <c r="E561" s="37"/>
      <c r="F561" s="31" t="s">
        <v>715</v>
      </c>
      <c r="G561" s="31">
        <v>48872</v>
      </c>
      <c r="H561" s="33" t="s">
        <v>1013</v>
      </c>
    </row>
    <row r="562" spans="1:8" ht="17.25" x14ac:dyDescent="0.3">
      <c r="A562" s="31" t="s">
        <v>112</v>
      </c>
      <c r="B562" s="31" t="s">
        <v>146</v>
      </c>
      <c r="C562" s="31" t="s">
        <v>9</v>
      </c>
      <c r="D562" s="31">
        <v>2</v>
      </c>
      <c r="E562" s="38"/>
      <c r="F562" s="31" t="s">
        <v>715</v>
      </c>
      <c r="G562" s="31">
        <v>46862</v>
      </c>
      <c r="H562" s="33" t="s">
        <v>1102</v>
      </c>
    </row>
    <row r="563" spans="1:8" ht="17.25" x14ac:dyDescent="0.3">
      <c r="A563" s="31" t="s">
        <v>112</v>
      </c>
      <c r="B563" s="31" t="s">
        <v>147</v>
      </c>
      <c r="C563" s="31" t="s">
        <v>9</v>
      </c>
      <c r="D563" s="31">
        <v>1</v>
      </c>
      <c r="E563" s="37"/>
      <c r="F563" s="31" t="s">
        <v>715</v>
      </c>
      <c r="G563" s="31">
        <v>49782</v>
      </c>
      <c r="H563" s="33" t="s">
        <v>1103</v>
      </c>
    </row>
    <row r="564" spans="1:8" ht="17.25" x14ac:dyDescent="0.3">
      <c r="A564" s="31" t="s">
        <v>112</v>
      </c>
      <c r="B564" s="31" t="s">
        <v>148</v>
      </c>
      <c r="C564" s="31" t="s">
        <v>9</v>
      </c>
      <c r="D564" s="31">
        <v>2</v>
      </c>
      <c r="E564" s="37"/>
      <c r="F564" s="31" t="s">
        <v>715</v>
      </c>
      <c r="G564" s="31">
        <v>20875</v>
      </c>
      <c r="H564" s="33" t="s">
        <v>990</v>
      </c>
    </row>
    <row r="565" spans="1:8" ht="17.25" x14ac:dyDescent="0.3">
      <c r="A565" s="31" t="s">
        <v>112</v>
      </c>
      <c r="B565" s="31" t="s">
        <v>149</v>
      </c>
      <c r="C565" s="31" t="s">
        <v>9</v>
      </c>
      <c r="D565" s="31">
        <v>2</v>
      </c>
      <c r="E565" s="37"/>
      <c r="F565" s="31" t="s">
        <v>715</v>
      </c>
      <c r="G565" s="31">
        <v>48842</v>
      </c>
      <c r="H565" s="33"/>
    </row>
    <row r="566" spans="1:8" ht="17.25" x14ac:dyDescent="0.3">
      <c r="A566" s="31" t="s">
        <v>112</v>
      </c>
      <c r="B566" s="31" t="s">
        <v>646</v>
      </c>
      <c r="C566" s="31" t="s">
        <v>9</v>
      </c>
      <c r="D566" s="31">
        <v>3</v>
      </c>
      <c r="E566" s="37"/>
      <c r="F566" s="31" t="s">
        <v>715</v>
      </c>
      <c r="G566" s="31">
        <v>20937</v>
      </c>
      <c r="H566" s="33" t="s">
        <v>1104</v>
      </c>
    </row>
    <row r="567" spans="1:8" ht="17.25" x14ac:dyDescent="0.3">
      <c r="A567" s="31" t="s">
        <v>112</v>
      </c>
      <c r="B567" s="31" t="s">
        <v>645</v>
      </c>
      <c r="C567" s="31" t="s">
        <v>9</v>
      </c>
      <c r="D567" s="31">
        <v>3</v>
      </c>
      <c r="E567" s="37"/>
      <c r="F567" s="31" t="s">
        <v>715</v>
      </c>
      <c r="G567" s="31">
        <v>43734</v>
      </c>
      <c r="H567" s="33"/>
    </row>
    <row r="568" spans="1:8" ht="17.25" x14ac:dyDescent="0.3">
      <c r="A568" s="31" t="s">
        <v>112</v>
      </c>
      <c r="B568" s="31" t="s">
        <v>150</v>
      </c>
      <c r="C568" s="31" t="s">
        <v>9</v>
      </c>
      <c r="D568" s="31">
        <v>1</v>
      </c>
      <c r="E568" s="38"/>
      <c r="F568" s="31" t="s">
        <v>715</v>
      </c>
      <c r="G568" s="31">
        <v>21569</v>
      </c>
      <c r="H568" s="33" t="s">
        <v>991</v>
      </c>
    </row>
    <row r="569" spans="1:8" ht="17.25" x14ac:dyDescent="0.3">
      <c r="A569" s="31" t="s">
        <v>112</v>
      </c>
      <c r="B569" s="31" t="s">
        <v>151</v>
      </c>
      <c r="C569" s="31" t="s">
        <v>9</v>
      </c>
      <c r="D569" s="31">
        <v>2</v>
      </c>
      <c r="E569" s="37"/>
      <c r="F569" s="31" t="s">
        <v>715</v>
      </c>
      <c r="G569" s="31">
        <v>48844</v>
      </c>
      <c r="H569" s="33"/>
    </row>
    <row r="570" spans="1:8" ht="17.25" x14ac:dyDescent="0.3">
      <c r="A570" s="31" t="s">
        <v>112</v>
      </c>
      <c r="B570" s="31" t="s">
        <v>152</v>
      </c>
      <c r="C570" s="31" t="s">
        <v>9</v>
      </c>
      <c r="D570" s="31">
        <v>3</v>
      </c>
      <c r="E570" s="37"/>
      <c r="F570" s="31" t="s">
        <v>715</v>
      </c>
      <c r="G570" s="31">
        <v>21567</v>
      </c>
      <c r="H570" s="33" t="s">
        <v>992</v>
      </c>
    </row>
    <row r="571" spans="1:8" ht="17.25" x14ac:dyDescent="0.3">
      <c r="A571" s="31" t="s">
        <v>112</v>
      </c>
      <c r="B571" s="31" t="s">
        <v>153</v>
      </c>
      <c r="C571" s="31" t="s">
        <v>9</v>
      </c>
      <c r="D571" s="31">
        <v>3</v>
      </c>
      <c r="E571" s="37"/>
      <c r="F571" s="31" t="s">
        <v>715</v>
      </c>
      <c r="G571" s="31">
        <v>21658</v>
      </c>
      <c r="H571" s="33" t="s">
        <v>993</v>
      </c>
    </row>
    <row r="572" spans="1:8" ht="17.25" x14ac:dyDescent="0.3">
      <c r="A572" s="31" t="s">
        <v>112</v>
      </c>
      <c r="B572" s="31" t="s">
        <v>154</v>
      </c>
      <c r="C572" s="31" t="s">
        <v>9</v>
      </c>
      <c r="D572" s="31">
        <v>3</v>
      </c>
      <c r="E572" s="37"/>
      <c r="F572" s="31" t="s">
        <v>715</v>
      </c>
      <c r="G572" s="31">
        <v>48364</v>
      </c>
      <c r="H572" s="33" t="s">
        <v>1105</v>
      </c>
    </row>
    <row r="573" spans="1:8" ht="17.25" x14ac:dyDescent="0.3">
      <c r="A573" s="31" t="s">
        <v>112</v>
      </c>
      <c r="B573" s="31" t="s">
        <v>155</v>
      </c>
      <c r="C573" s="31" t="s">
        <v>9</v>
      </c>
      <c r="D573" s="31">
        <v>2</v>
      </c>
      <c r="E573" s="37"/>
      <c r="F573" s="31" t="s">
        <v>715</v>
      </c>
      <c r="G573" s="31">
        <v>47483</v>
      </c>
      <c r="H573" s="33"/>
    </row>
    <row r="574" spans="1:8" ht="17.25" x14ac:dyDescent="0.3">
      <c r="A574" s="31" t="s">
        <v>112</v>
      </c>
      <c r="B574" s="31" t="s">
        <v>156</v>
      </c>
      <c r="C574" s="31" t="s">
        <v>9</v>
      </c>
      <c r="D574" s="31">
        <v>1</v>
      </c>
      <c r="E574" s="37"/>
      <c r="F574" s="31" t="s">
        <v>715</v>
      </c>
      <c r="G574" s="31">
        <v>40990</v>
      </c>
      <c r="H574" s="33"/>
    </row>
    <row r="575" spans="1:8" ht="17.25" x14ac:dyDescent="0.3">
      <c r="A575" s="31" t="s">
        <v>112</v>
      </c>
      <c r="B575" s="31" t="s">
        <v>157</v>
      </c>
      <c r="C575" s="31" t="s">
        <v>9</v>
      </c>
      <c r="D575" s="31">
        <v>2</v>
      </c>
      <c r="E575" s="37"/>
      <c r="F575" s="31" t="s">
        <v>715</v>
      </c>
      <c r="G575" s="31">
        <v>48826</v>
      </c>
      <c r="H575" s="33" t="s">
        <v>994</v>
      </c>
    </row>
    <row r="576" spans="1:8" ht="17.25" x14ac:dyDescent="0.3">
      <c r="A576" s="31" t="s">
        <v>112</v>
      </c>
      <c r="B576" s="31" t="s">
        <v>158</v>
      </c>
      <c r="C576" s="31" t="s">
        <v>9</v>
      </c>
      <c r="D576" s="31">
        <v>3</v>
      </c>
      <c r="E576" s="37"/>
      <c r="F576" s="31" t="s">
        <v>715</v>
      </c>
      <c r="G576" s="31">
        <v>45680</v>
      </c>
      <c r="H576" s="33" t="s">
        <v>1106</v>
      </c>
    </row>
    <row r="577" spans="1:8" ht="17.25" x14ac:dyDescent="0.3">
      <c r="A577" s="31" t="s">
        <v>112</v>
      </c>
      <c r="B577" s="31" t="s">
        <v>648</v>
      </c>
      <c r="C577" s="31" t="s">
        <v>9</v>
      </c>
      <c r="D577" s="31">
        <v>2</v>
      </c>
      <c r="E577" s="37"/>
      <c r="F577" s="31" t="s">
        <v>715</v>
      </c>
      <c r="G577" s="31">
        <v>20938</v>
      </c>
      <c r="H577" s="33" t="s">
        <v>995</v>
      </c>
    </row>
    <row r="578" spans="1:8" ht="17.25" x14ac:dyDescent="0.3">
      <c r="A578" s="31" t="s">
        <v>112</v>
      </c>
      <c r="B578" s="31" t="s">
        <v>647</v>
      </c>
      <c r="C578" s="31" t="s">
        <v>9</v>
      </c>
      <c r="D578" s="31">
        <v>1</v>
      </c>
      <c r="E578" s="37"/>
      <c r="F578" s="31" t="s">
        <v>715</v>
      </c>
      <c r="G578" s="31">
        <v>47692</v>
      </c>
      <c r="H578" s="33"/>
    </row>
    <row r="579" spans="1:8" ht="17.25" x14ac:dyDescent="0.3">
      <c r="A579" s="31" t="s">
        <v>112</v>
      </c>
      <c r="B579" s="31" t="s">
        <v>159</v>
      </c>
      <c r="C579" s="31" t="s">
        <v>9</v>
      </c>
      <c r="D579" s="31">
        <v>5</v>
      </c>
      <c r="E579" s="37"/>
      <c r="F579" s="31" t="s">
        <v>715</v>
      </c>
      <c r="G579" s="31">
        <v>49979</v>
      </c>
      <c r="H579" s="33" t="s">
        <v>1107</v>
      </c>
    </row>
    <row r="580" spans="1:8" ht="17.25" x14ac:dyDescent="0.3">
      <c r="A580" s="31" t="s">
        <v>112</v>
      </c>
      <c r="B580" s="31" t="s">
        <v>160</v>
      </c>
      <c r="C580" s="31" t="s">
        <v>9</v>
      </c>
      <c r="D580" s="31">
        <v>2</v>
      </c>
      <c r="E580" s="38"/>
      <c r="F580" s="31" t="s">
        <v>715</v>
      </c>
      <c r="G580" s="31">
        <v>48795</v>
      </c>
      <c r="H580" s="33"/>
    </row>
    <row r="581" spans="1:8" ht="17.25" x14ac:dyDescent="0.3">
      <c r="A581" s="31" t="s">
        <v>112</v>
      </c>
      <c r="B581" s="31" t="s">
        <v>161</v>
      </c>
      <c r="C581" s="31" t="s">
        <v>9</v>
      </c>
      <c r="D581" s="31">
        <v>2</v>
      </c>
      <c r="E581" s="37"/>
      <c r="F581" s="31" t="s">
        <v>715</v>
      </c>
      <c r="G581" s="31">
        <v>43733</v>
      </c>
      <c r="H581" s="33" t="s">
        <v>996</v>
      </c>
    </row>
    <row r="582" spans="1:8" ht="17.25" x14ac:dyDescent="0.3">
      <c r="A582" s="31" t="s">
        <v>112</v>
      </c>
      <c r="B582" s="31" t="s">
        <v>162</v>
      </c>
      <c r="C582" s="31" t="s">
        <v>9</v>
      </c>
      <c r="D582" s="31">
        <v>3</v>
      </c>
      <c r="E582" s="37"/>
      <c r="F582" s="31" t="s">
        <v>715</v>
      </c>
      <c r="G582" s="31">
        <v>48876</v>
      </c>
      <c r="H582" s="33"/>
    </row>
    <row r="583" spans="1:8" ht="17.25" x14ac:dyDescent="0.3">
      <c r="A583" s="31" t="s">
        <v>112</v>
      </c>
      <c r="B583" s="31" t="s">
        <v>163</v>
      </c>
      <c r="C583" s="31" t="s">
        <v>9</v>
      </c>
      <c r="D583" s="31">
        <v>3</v>
      </c>
      <c r="E583" s="38"/>
      <c r="F583" s="31" t="s">
        <v>715</v>
      </c>
      <c r="G583" s="31">
        <v>48873</v>
      </c>
      <c r="H583" s="33" t="s">
        <v>997</v>
      </c>
    </row>
    <row r="584" spans="1:8" ht="17.25" x14ac:dyDescent="0.3">
      <c r="A584" s="31" t="s">
        <v>112</v>
      </c>
      <c r="B584" s="31" t="s">
        <v>164</v>
      </c>
      <c r="C584" s="31" t="s">
        <v>9</v>
      </c>
      <c r="D584" s="31">
        <v>3</v>
      </c>
      <c r="E584" s="38"/>
      <c r="F584" s="31" t="s">
        <v>715</v>
      </c>
      <c r="G584" s="31">
        <v>20936</v>
      </c>
      <c r="H584" s="33" t="s">
        <v>998</v>
      </c>
    </row>
    <row r="585" spans="1:8" ht="17.25" x14ac:dyDescent="0.3">
      <c r="A585" s="31" t="s">
        <v>112</v>
      </c>
      <c r="B585" s="31" t="s">
        <v>165</v>
      </c>
      <c r="C585" s="31" t="s">
        <v>9</v>
      </c>
      <c r="D585" s="31">
        <v>2</v>
      </c>
      <c r="E585" s="37"/>
      <c r="F585" s="31" t="s">
        <v>715</v>
      </c>
      <c r="G585" s="31">
        <v>40908</v>
      </c>
      <c r="H585" s="33"/>
    </row>
    <row r="586" spans="1:8" ht="17.25" x14ac:dyDescent="0.3">
      <c r="A586" s="31" t="s">
        <v>112</v>
      </c>
      <c r="B586" s="31" t="s">
        <v>166</v>
      </c>
      <c r="C586" s="31" t="s">
        <v>9</v>
      </c>
      <c r="D586" s="31">
        <v>2</v>
      </c>
      <c r="E586" s="37"/>
      <c r="F586" s="31" t="s">
        <v>715</v>
      </c>
      <c r="G586" s="31">
        <v>48828</v>
      </c>
      <c r="H586" s="33"/>
    </row>
    <row r="587" spans="1:8" ht="17.25" x14ac:dyDescent="0.3">
      <c r="A587" s="31" t="s">
        <v>112</v>
      </c>
      <c r="B587" s="31" t="s">
        <v>167</v>
      </c>
      <c r="C587" s="31" t="s">
        <v>9</v>
      </c>
      <c r="D587" s="31">
        <v>3</v>
      </c>
      <c r="E587" s="37"/>
      <c r="F587" s="31" t="s">
        <v>715</v>
      </c>
      <c r="G587" s="31">
        <v>20840</v>
      </c>
      <c r="H587" s="33" t="s">
        <v>1025</v>
      </c>
    </row>
    <row r="588" spans="1:8" ht="17.25" x14ac:dyDescent="0.3">
      <c r="A588" s="31" t="s">
        <v>112</v>
      </c>
      <c r="B588" s="31" t="s">
        <v>168</v>
      </c>
      <c r="C588" s="31" t="s">
        <v>9</v>
      </c>
      <c r="D588" s="31">
        <v>2</v>
      </c>
      <c r="E588" s="38"/>
      <c r="F588" s="31" t="s">
        <v>715</v>
      </c>
      <c r="G588" s="31">
        <v>48818</v>
      </c>
      <c r="H588" s="33"/>
    </row>
    <row r="589" spans="1:8" ht="17.25" x14ac:dyDescent="0.3">
      <c r="A589" s="31" t="s">
        <v>112</v>
      </c>
      <c r="B589" s="31" t="s">
        <v>169</v>
      </c>
      <c r="C589" s="31" t="s">
        <v>9</v>
      </c>
      <c r="D589" s="31">
        <v>2</v>
      </c>
      <c r="E589" s="38"/>
      <c r="F589" s="31" t="s">
        <v>715</v>
      </c>
      <c r="G589" s="31">
        <v>48817</v>
      </c>
      <c r="H589" s="33"/>
    </row>
    <row r="590" spans="1:8" ht="17.25" x14ac:dyDescent="0.3">
      <c r="A590" s="31" t="s">
        <v>112</v>
      </c>
      <c r="B590" s="31" t="s">
        <v>170</v>
      </c>
      <c r="C590" s="31" t="s">
        <v>9</v>
      </c>
      <c r="D590" s="31">
        <v>3</v>
      </c>
      <c r="E590" s="38"/>
      <c r="F590" s="31" t="s">
        <v>715</v>
      </c>
      <c r="G590" s="31">
        <v>20846</v>
      </c>
      <c r="H590" s="33" t="s">
        <v>1000</v>
      </c>
    </row>
    <row r="591" spans="1:8" ht="17.25" x14ac:dyDescent="0.3">
      <c r="A591" s="31" t="s">
        <v>112</v>
      </c>
      <c r="B591" s="31" t="s">
        <v>171</v>
      </c>
      <c r="C591" s="31" t="s">
        <v>9</v>
      </c>
      <c r="D591" s="31">
        <v>5</v>
      </c>
      <c r="E591" s="37"/>
      <c r="F591" s="31" t="s">
        <v>715</v>
      </c>
      <c r="G591" s="31">
        <v>20872</v>
      </c>
      <c r="H591" s="33" t="s">
        <v>1001</v>
      </c>
    </row>
    <row r="592" spans="1:8" ht="17.25" x14ac:dyDescent="0.3">
      <c r="A592" s="31" t="s">
        <v>112</v>
      </c>
      <c r="B592" s="31" t="s">
        <v>172</v>
      </c>
      <c r="C592" s="31" t="s">
        <v>9</v>
      </c>
      <c r="D592" s="31">
        <v>2</v>
      </c>
      <c r="E592" s="38"/>
      <c r="F592" s="31" t="s">
        <v>715</v>
      </c>
      <c r="G592" s="31">
        <v>20818</v>
      </c>
      <c r="H592" s="33" t="s">
        <v>1002</v>
      </c>
    </row>
    <row r="593" spans="1:8" ht="17.25" x14ac:dyDescent="0.3">
      <c r="A593" s="31" t="s">
        <v>112</v>
      </c>
      <c r="B593" s="31" t="s">
        <v>649</v>
      </c>
      <c r="C593" s="31" t="s">
        <v>9</v>
      </c>
      <c r="D593" s="31">
        <v>1</v>
      </c>
      <c r="E593" s="38"/>
      <c r="F593" s="31" t="s">
        <v>715</v>
      </c>
      <c r="G593" s="31">
        <v>48589</v>
      </c>
      <c r="H593" s="33"/>
    </row>
    <row r="594" spans="1:8" ht="17.25" x14ac:dyDescent="0.3">
      <c r="A594" s="31" t="s">
        <v>112</v>
      </c>
      <c r="B594" s="31" t="s">
        <v>650</v>
      </c>
      <c r="C594" s="31" t="s">
        <v>9</v>
      </c>
      <c r="D594" s="31">
        <v>1</v>
      </c>
      <c r="E594" s="38"/>
      <c r="F594" s="31" t="s">
        <v>715</v>
      </c>
      <c r="G594" s="31">
        <v>48870</v>
      </c>
      <c r="H594" s="33" t="s">
        <v>1108</v>
      </c>
    </row>
    <row r="595" spans="1:8" ht="17.25" x14ac:dyDescent="0.3">
      <c r="A595" s="31" t="s">
        <v>112</v>
      </c>
      <c r="B595" s="31" t="s">
        <v>651</v>
      </c>
      <c r="C595" s="31" t="s">
        <v>9</v>
      </c>
      <c r="D595" s="31">
        <v>2</v>
      </c>
      <c r="E595" s="37"/>
      <c r="F595" s="31" t="s">
        <v>715</v>
      </c>
      <c r="G595" s="31">
        <v>48871</v>
      </c>
      <c r="H595" s="33" t="s">
        <v>1109</v>
      </c>
    </row>
    <row r="596" spans="1:8" ht="17.25" x14ac:dyDescent="0.3">
      <c r="A596" s="31" t="s">
        <v>173</v>
      </c>
      <c r="B596" s="31" t="s">
        <v>1110</v>
      </c>
      <c r="C596" s="31" t="s">
        <v>9</v>
      </c>
      <c r="D596" s="31">
        <v>2</v>
      </c>
      <c r="E596" s="37"/>
      <c r="F596" s="31" t="s">
        <v>668</v>
      </c>
      <c r="G596" s="31">
        <v>47836</v>
      </c>
      <c r="H596" s="33" t="s">
        <v>1111</v>
      </c>
    </row>
    <row r="597" spans="1:8" ht="17.25" x14ac:dyDescent="0.3">
      <c r="A597" s="31" t="s">
        <v>173</v>
      </c>
      <c r="B597" s="31" t="s">
        <v>1112</v>
      </c>
      <c r="C597" s="31" t="s">
        <v>667</v>
      </c>
      <c r="D597" s="31">
        <v>3</v>
      </c>
      <c r="E597" s="37"/>
      <c r="F597" s="31" t="s">
        <v>668</v>
      </c>
      <c r="G597" s="31"/>
      <c r="H597" s="33"/>
    </row>
    <row r="598" spans="1:8" ht="17.25" x14ac:dyDescent="0.3">
      <c r="A598" s="31" t="s">
        <v>173</v>
      </c>
      <c r="B598" s="31" t="s">
        <v>211</v>
      </c>
      <c r="C598" s="31" t="s">
        <v>9</v>
      </c>
      <c r="D598" s="31">
        <v>5</v>
      </c>
      <c r="E598" s="37"/>
      <c r="F598" s="31" t="s">
        <v>668</v>
      </c>
      <c r="G598" s="31">
        <v>21267</v>
      </c>
      <c r="H598" s="33" t="s">
        <v>1113</v>
      </c>
    </row>
    <row r="599" spans="1:8" ht="17.25" x14ac:dyDescent="0.3">
      <c r="A599" s="31" t="s">
        <v>173</v>
      </c>
      <c r="B599" s="31" t="s">
        <v>212</v>
      </c>
      <c r="C599" s="31" t="s">
        <v>9</v>
      </c>
      <c r="D599" s="31">
        <v>10</v>
      </c>
      <c r="E599" s="38"/>
      <c r="F599" s="31" t="s">
        <v>668</v>
      </c>
      <c r="G599" s="31">
        <v>21268</v>
      </c>
      <c r="H599" s="33" t="s">
        <v>914</v>
      </c>
    </row>
    <row r="600" spans="1:8" ht="17.25" x14ac:dyDescent="0.3">
      <c r="A600" s="31" t="s">
        <v>173</v>
      </c>
      <c r="B600" s="31" t="s">
        <v>213</v>
      </c>
      <c r="C600" s="31" t="s">
        <v>9</v>
      </c>
      <c r="D600" s="31">
        <v>1</v>
      </c>
      <c r="E600" s="38"/>
      <c r="F600" s="31" t="s">
        <v>668</v>
      </c>
      <c r="G600" s="31">
        <v>44465</v>
      </c>
      <c r="H600" s="33" t="s">
        <v>902</v>
      </c>
    </row>
    <row r="601" spans="1:8" ht="17.25" x14ac:dyDescent="0.3">
      <c r="A601" s="31" t="s">
        <v>173</v>
      </c>
      <c r="B601" s="31" t="s">
        <v>310</v>
      </c>
      <c r="C601" s="31" t="s">
        <v>9</v>
      </c>
      <c r="D601" s="31">
        <v>5</v>
      </c>
      <c r="E601" s="38"/>
      <c r="F601" s="31" t="s">
        <v>668</v>
      </c>
      <c r="G601" s="31">
        <v>40727</v>
      </c>
      <c r="H601" s="33" t="s">
        <v>1114</v>
      </c>
    </row>
    <row r="602" spans="1:8" ht="17.25" x14ac:dyDescent="0.3">
      <c r="A602" s="31" t="s">
        <v>173</v>
      </c>
      <c r="B602" s="31" t="s">
        <v>1115</v>
      </c>
      <c r="C602" s="31" t="s">
        <v>9</v>
      </c>
      <c r="D602" s="31">
        <v>2</v>
      </c>
      <c r="E602" s="37"/>
      <c r="F602" s="31" t="s">
        <v>668</v>
      </c>
      <c r="G602" s="31">
        <v>43488</v>
      </c>
      <c r="H602" s="33" t="s">
        <v>1116</v>
      </c>
    </row>
    <row r="603" spans="1:8" ht="17.25" x14ac:dyDescent="0.3">
      <c r="A603" s="31" t="s">
        <v>173</v>
      </c>
      <c r="B603" s="31" t="s">
        <v>216</v>
      </c>
      <c r="C603" s="31" t="s">
        <v>667</v>
      </c>
      <c r="D603" s="31">
        <v>3</v>
      </c>
      <c r="E603" s="37"/>
      <c r="F603" s="31" t="s">
        <v>668</v>
      </c>
      <c r="G603" s="31"/>
      <c r="H603" s="33"/>
    </row>
    <row r="604" spans="1:8" ht="17.25" x14ac:dyDescent="0.3">
      <c r="A604" s="31" t="s">
        <v>173</v>
      </c>
      <c r="B604" s="31" t="s">
        <v>1117</v>
      </c>
      <c r="C604" s="31" t="s">
        <v>667</v>
      </c>
      <c r="D604" s="31">
        <v>0.5</v>
      </c>
      <c r="E604" s="37"/>
      <c r="F604" s="31" t="s">
        <v>668</v>
      </c>
      <c r="G604" s="31"/>
      <c r="H604" s="33"/>
    </row>
    <row r="605" spans="1:8" ht="17.25" x14ac:dyDescent="0.3">
      <c r="A605" s="31" t="s">
        <v>173</v>
      </c>
      <c r="B605" s="31" t="s">
        <v>176</v>
      </c>
      <c r="C605" s="31" t="s">
        <v>9</v>
      </c>
      <c r="D605" s="31"/>
      <c r="E605" s="37">
        <v>2</v>
      </c>
      <c r="F605" s="31" t="s">
        <v>668</v>
      </c>
      <c r="G605" s="31">
        <v>21972</v>
      </c>
      <c r="H605" s="33" t="s">
        <v>1118</v>
      </c>
    </row>
    <row r="606" spans="1:8" ht="17.25" x14ac:dyDescent="0.3">
      <c r="A606" s="31" t="s">
        <v>173</v>
      </c>
      <c r="B606" s="31" t="s">
        <v>1119</v>
      </c>
      <c r="C606" s="31" t="s">
        <v>667</v>
      </c>
      <c r="D606" s="31">
        <v>3</v>
      </c>
      <c r="E606" s="38"/>
      <c r="F606" s="31" t="s">
        <v>668</v>
      </c>
      <c r="G606" s="31"/>
      <c r="H606" s="33"/>
    </row>
    <row r="607" spans="1:8" ht="17.25" x14ac:dyDescent="0.3">
      <c r="A607" s="31" t="s">
        <v>173</v>
      </c>
      <c r="B607" s="31" t="s">
        <v>48</v>
      </c>
      <c r="C607" s="31" t="s">
        <v>9</v>
      </c>
      <c r="D607" s="31">
        <v>10</v>
      </c>
      <c r="E607" s="38"/>
      <c r="F607" s="31" t="s">
        <v>668</v>
      </c>
      <c r="G607" s="31">
        <v>45571</v>
      </c>
      <c r="H607" s="33" t="s">
        <v>745</v>
      </c>
    </row>
    <row r="608" spans="1:8" ht="17.25" x14ac:dyDescent="0.3">
      <c r="A608" s="31" t="s">
        <v>173</v>
      </c>
      <c r="B608" s="31" t="s">
        <v>1120</v>
      </c>
      <c r="C608" s="31" t="s">
        <v>9</v>
      </c>
      <c r="D608" s="31">
        <v>5</v>
      </c>
      <c r="E608" s="37"/>
      <c r="F608" s="31" t="s">
        <v>668</v>
      </c>
      <c r="G608" s="31">
        <v>40737</v>
      </c>
      <c r="H608" s="33" t="s">
        <v>1121</v>
      </c>
    </row>
    <row r="609" spans="1:8" ht="17.25" x14ac:dyDescent="0.3">
      <c r="A609" s="31" t="s">
        <v>173</v>
      </c>
      <c r="B609" s="31" t="s">
        <v>1122</v>
      </c>
      <c r="C609" s="31" t="s">
        <v>9</v>
      </c>
      <c r="D609" s="31"/>
      <c r="E609" s="37">
        <v>5</v>
      </c>
      <c r="F609" s="31" t="s">
        <v>668</v>
      </c>
      <c r="G609" s="31">
        <v>21907</v>
      </c>
      <c r="H609" s="33" t="s">
        <v>1123</v>
      </c>
    </row>
    <row r="610" spans="1:8" ht="17.25" x14ac:dyDescent="0.3">
      <c r="A610" s="31" t="s">
        <v>173</v>
      </c>
      <c r="B610" s="31" t="s">
        <v>1124</v>
      </c>
      <c r="C610" s="31" t="s">
        <v>9</v>
      </c>
      <c r="D610" s="31"/>
      <c r="E610" s="38">
        <v>5</v>
      </c>
      <c r="F610" s="31" t="s">
        <v>668</v>
      </c>
      <c r="G610" s="31">
        <v>21906</v>
      </c>
      <c r="H610" s="33" t="s">
        <v>1125</v>
      </c>
    </row>
    <row r="611" spans="1:8" ht="17.25" x14ac:dyDescent="0.3">
      <c r="A611" s="31" t="s">
        <v>173</v>
      </c>
      <c r="B611" s="31" t="s">
        <v>1126</v>
      </c>
      <c r="C611" s="31" t="s">
        <v>9</v>
      </c>
      <c r="D611" s="31">
        <v>5</v>
      </c>
      <c r="E611" s="38"/>
      <c r="F611" s="31" t="s">
        <v>668</v>
      </c>
      <c r="G611" s="31">
        <v>49323</v>
      </c>
      <c r="H611" s="33" t="s">
        <v>1125</v>
      </c>
    </row>
    <row r="612" spans="1:8" ht="17.25" x14ac:dyDescent="0.3">
      <c r="A612" s="31" t="s">
        <v>173</v>
      </c>
      <c r="B612" s="31" t="s">
        <v>1127</v>
      </c>
      <c r="C612" s="31" t="s">
        <v>667</v>
      </c>
      <c r="D612" s="31">
        <v>2</v>
      </c>
      <c r="E612" s="37"/>
      <c r="F612" s="31" t="s">
        <v>668</v>
      </c>
      <c r="G612" s="31"/>
      <c r="H612" s="33"/>
    </row>
    <row r="613" spans="1:8" ht="17.25" x14ac:dyDescent="0.3">
      <c r="A613" s="31" t="s">
        <v>173</v>
      </c>
      <c r="B613" s="31" t="s">
        <v>187</v>
      </c>
      <c r="C613" s="31" t="s">
        <v>9</v>
      </c>
      <c r="D613" s="31">
        <v>3</v>
      </c>
      <c r="E613" s="37"/>
      <c r="F613" s="31" t="s">
        <v>668</v>
      </c>
      <c r="G613" s="31">
        <v>49293</v>
      </c>
      <c r="H613" s="33" t="s">
        <v>1128</v>
      </c>
    </row>
    <row r="614" spans="1:8" ht="17.25" x14ac:dyDescent="0.3">
      <c r="A614" s="31" t="s">
        <v>173</v>
      </c>
      <c r="B614" s="31" t="s">
        <v>1129</v>
      </c>
      <c r="C614" s="31" t="s">
        <v>667</v>
      </c>
      <c r="D614" s="31">
        <v>1</v>
      </c>
      <c r="E614" s="37"/>
      <c r="F614" s="31" t="s">
        <v>668</v>
      </c>
      <c r="G614" s="31"/>
      <c r="H614" s="33"/>
    </row>
    <row r="615" spans="1:8" ht="17.25" x14ac:dyDescent="0.3">
      <c r="A615" s="31" t="s">
        <v>173</v>
      </c>
      <c r="B615" s="31" t="s">
        <v>1130</v>
      </c>
      <c r="C615" s="31" t="s">
        <v>667</v>
      </c>
      <c r="D615" s="31">
        <v>1</v>
      </c>
      <c r="E615" s="37"/>
      <c r="F615" s="31" t="s">
        <v>668</v>
      </c>
      <c r="G615" s="31"/>
      <c r="H615" s="33"/>
    </row>
    <row r="616" spans="1:8" ht="17.25" x14ac:dyDescent="0.3">
      <c r="A616" s="31" t="s">
        <v>173</v>
      </c>
      <c r="B616" s="31" t="s">
        <v>242</v>
      </c>
      <c r="C616" s="31" t="s">
        <v>667</v>
      </c>
      <c r="D616" s="31">
        <v>2</v>
      </c>
      <c r="E616" s="37"/>
      <c r="F616" s="31" t="s">
        <v>668</v>
      </c>
      <c r="G616" s="31"/>
      <c r="H616" s="33"/>
    </row>
    <row r="617" spans="1:8" ht="17.25" x14ac:dyDescent="0.3">
      <c r="A617" s="31" t="s">
        <v>173</v>
      </c>
      <c r="B617" s="31" t="s">
        <v>1131</v>
      </c>
      <c r="C617" s="31" t="s">
        <v>667</v>
      </c>
      <c r="D617" s="31">
        <v>1</v>
      </c>
      <c r="E617" s="38"/>
      <c r="F617" s="31" t="s">
        <v>668</v>
      </c>
      <c r="G617" s="31"/>
      <c r="H617" s="33"/>
    </row>
    <row r="618" spans="1:8" ht="17.25" x14ac:dyDescent="0.3">
      <c r="A618" s="31" t="s">
        <v>173</v>
      </c>
      <c r="B618" s="31" t="s">
        <v>1132</v>
      </c>
      <c r="C618" s="31" t="s">
        <v>667</v>
      </c>
      <c r="D618" s="31">
        <v>2</v>
      </c>
      <c r="E618" s="38"/>
      <c r="F618" s="31" t="s">
        <v>668</v>
      </c>
      <c r="G618" s="31"/>
      <c r="H618" s="33"/>
    </row>
    <row r="619" spans="1:8" ht="17.25" x14ac:dyDescent="0.3">
      <c r="A619" s="31" t="s">
        <v>173</v>
      </c>
      <c r="B619" s="31" t="s">
        <v>245</v>
      </c>
      <c r="C619" s="31" t="s">
        <v>667</v>
      </c>
      <c r="D619" s="31">
        <v>1</v>
      </c>
      <c r="E619" s="37"/>
      <c r="F619" s="31" t="s">
        <v>668</v>
      </c>
      <c r="G619" s="31"/>
      <c r="H619" s="33"/>
    </row>
    <row r="620" spans="1:8" ht="17.25" x14ac:dyDescent="0.3">
      <c r="A620" s="31" t="s">
        <v>173</v>
      </c>
      <c r="B620" s="31" t="s">
        <v>246</v>
      </c>
      <c r="C620" s="31" t="s">
        <v>667</v>
      </c>
      <c r="D620" s="31">
        <v>1</v>
      </c>
      <c r="E620" s="37"/>
      <c r="F620" s="31" t="s">
        <v>668</v>
      </c>
      <c r="G620" s="31"/>
      <c r="H620" s="33"/>
    </row>
    <row r="621" spans="1:8" ht="17.25" x14ac:dyDescent="0.3">
      <c r="A621" s="31" t="s">
        <v>173</v>
      </c>
      <c r="B621" s="31" t="s">
        <v>1133</v>
      </c>
      <c r="C621" s="31" t="s">
        <v>667</v>
      </c>
      <c r="D621" s="31">
        <v>2</v>
      </c>
      <c r="E621" s="37"/>
      <c r="F621" s="31" t="s">
        <v>668</v>
      </c>
      <c r="G621" s="31"/>
      <c r="H621" s="33"/>
    </row>
    <row r="622" spans="1:8" ht="17.25" x14ac:dyDescent="0.3">
      <c r="A622" s="31" t="s">
        <v>173</v>
      </c>
      <c r="B622" s="31" t="s">
        <v>252</v>
      </c>
      <c r="C622" s="31" t="s">
        <v>9</v>
      </c>
      <c r="D622" s="31">
        <v>5</v>
      </c>
      <c r="E622" s="38"/>
      <c r="F622" s="31" t="s">
        <v>668</v>
      </c>
      <c r="G622" s="31">
        <v>49341</v>
      </c>
      <c r="H622" s="33" t="s">
        <v>1134</v>
      </c>
    </row>
    <row r="623" spans="1:8" ht="17.25" x14ac:dyDescent="0.3">
      <c r="A623" s="31" t="s">
        <v>173</v>
      </c>
      <c r="B623" s="31" t="s">
        <v>1135</v>
      </c>
      <c r="C623" s="31" t="s">
        <v>9</v>
      </c>
      <c r="D623" s="31">
        <v>2</v>
      </c>
      <c r="E623" s="38"/>
      <c r="F623" s="31" t="s">
        <v>668</v>
      </c>
      <c r="G623" s="31">
        <v>21098</v>
      </c>
      <c r="H623" s="33" t="s">
        <v>1136</v>
      </c>
    </row>
    <row r="624" spans="1:8" ht="17.25" x14ac:dyDescent="0.3">
      <c r="A624" s="31" t="s">
        <v>173</v>
      </c>
      <c r="B624" s="31" t="s">
        <v>845</v>
      </c>
      <c r="C624" s="31" t="s">
        <v>9</v>
      </c>
      <c r="D624" s="31">
        <v>2</v>
      </c>
      <c r="E624" s="38"/>
      <c r="F624" s="31" t="s">
        <v>668</v>
      </c>
      <c r="G624" s="31">
        <v>49785</v>
      </c>
      <c r="H624" s="33" t="s">
        <v>846</v>
      </c>
    </row>
    <row r="625" spans="1:8" ht="17.25" x14ac:dyDescent="0.3">
      <c r="A625" s="31" t="s">
        <v>173</v>
      </c>
      <c r="B625" s="31" t="s">
        <v>1137</v>
      </c>
      <c r="C625" s="31" t="s">
        <v>9</v>
      </c>
      <c r="D625" s="31"/>
      <c r="E625" s="37">
        <v>5</v>
      </c>
      <c r="F625" s="31" t="s">
        <v>668</v>
      </c>
      <c r="G625" s="31">
        <v>40919</v>
      </c>
      <c r="H625" s="33" t="s">
        <v>1138</v>
      </c>
    </row>
    <row r="626" spans="1:8" ht="17.25" x14ac:dyDescent="0.3">
      <c r="A626" s="31" t="s">
        <v>173</v>
      </c>
      <c r="B626" s="31" t="s">
        <v>1139</v>
      </c>
      <c r="C626" s="31" t="s">
        <v>9</v>
      </c>
      <c r="D626" s="31">
        <v>1</v>
      </c>
      <c r="E626" s="38"/>
      <c r="F626" s="31" t="s">
        <v>668</v>
      </c>
      <c r="G626" s="31">
        <v>44755</v>
      </c>
      <c r="H626" s="33"/>
    </row>
    <row r="627" spans="1:8" ht="17.25" x14ac:dyDescent="0.3">
      <c r="A627" s="31" t="s">
        <v>173</v>
      </c>
      <c r="B627" s="31" t="s">
        <v>1140</v>
      </c>
      <c r="C627" s="31" t="s">
        <v>667</v>
      </c>
      <c r="D627" s="31">
        <v>0.5</v>
      </c>
      <c r="E627" s="37"/>
      <c r="F627" s="31" t="s">
        <v>668</v>
      </c>
      <c r="G627" s="31"/>
      <c r="H627" s="33"/>
    </row>
    <row r="628" spans="1:8" ht="17.25" x14ac:dyDescent="0.3">
      <c r="A628" s="31" t="s">
        <v>173</v>
      </c>
      <c r="B628" s="31" t="s">
        <v>1141</v>
      </c>
      <c r="C628" s="31" t="s">
        <v>667</v>
      </c>
      <c r="D628" s="31">
        <v>0.5</v>
      </c>
      <c r="E628" s="38"/>
      <c r="F628" s="31" t="s">
        <v>668</v>
      </c>
      <c r="G628" s="31"/>
      <c r="H628" s="33"/>
    </row>
    <row r="629" spans="1:8" ht="17.25" x14ac:dyDescent="0.3">
      <c r="A629" s="31" t="s">
        <v>173</v>
      </c>
      <c r="B629" s="31" t="s">
        <v>197</v>
      </c>
      <c r="C629" s="31" t="s">
        <v>9</v>
      </c>
      <c r="D629" s="31">
        <v>5</v>
      </c>
      <c r="E629" s="38"/>
      <c r="F629" s="31" t="s">
        <v>668</v>
      </c>
      <c r="G629" s="31">
        <v>49284</v>
      </c>
      <c r="H629" s="33" t="s">
        <v>1142</v>
      </c>
    </row>
    <row r="630" spans="1:8" ht="17.25" x14ac:dyDescent="0.3">
      <c r="A630" s="31" t="s">
        <v>173</v>
      </c>
      <c r="B630" s="31" t="s">
        <v>1143</v>
      </c>
      <c r="C630" s="31" t="s">
        <v>9</v>
      </c>
      <c r="D630" s="31">
        <v>1</v>
      </c>
      <c r="E630" s="37"/>
      <c r="F630" s="31" t="s">
        <v>668</v>
      </c>
      <c r="G630" s="31">
        <v>40443</v>
      </c>
      <c r="H630" s="33" t="s">
        <v>1144</v>
      </c>
    </row>
    <row r="631" spans="1:8" ht="17.25" x14ac:dyDescent="0.3">
      <c r="A631" s="31" t="s">
        <v>173</v>
      </c>
      <c r="B631" s="31" t="s">
        <v>1145</v>
      </c>
      <c r="C631" s="31" t="s">
        <v>9</v>
      </c>
      <c r="D631" s="31">
        <v>5</v>
      </c>
      <c r="E631" s="38"/>
      <c r="F631" s="31" t="s">
        <v>668</v>
      </c>
      <c r="G631" s="31">
        <v>48905</v>
      </c>
      <c r="H631" s="33" t="s">
        <v>1146</v>
      </c>
    </row>
    <row r="632" spans="1:8" ht="17.25" x14ac:dyDescent="0.3">
      <c r="A632" s="31" t="s">
        <v>173</v>
      </c>
      <c r="B632" s="31" t="s">
        <v>1147</v>
      </c>
      <c r="C632" s="31" t="s">
        <v>667</v>
      </c>
      <c r="D632" s="31">
        <v>2</v>
      </c>
      <c r="E632" s="38"/>
      <c r="F632" s="31" t="s">
        <v>668</v>
      </c>
      <c r="G632" s="31"/>
      <c r="H632" s="33"/>
    </row>
    <row r="633" spans="1:8" ht="17.25" x14ac:dyDescent="0.3">
      <c r="A633" s="31" t="s">
        <v>173</v>
      </c>
      <c r="B633" s="31" t="s">
        <v>1148</v>
      </c>
      <c r="C633" s="31" t="s">
        <v>9</v>
      </c>
      <c r="D633" s="31">
        <v>5</v>
      </c>
      <c r="E633" s="38"/>
      <c r="F633" s="31" t="s">
        <v>668</v>
      </c>
      <c r="G633" s="31">
        <v>48938</v>
      </c>
      <c r="H633" s="33" t="s">
        <v>1149</v>
      </c>
    </row>
    <row r="634" spans="1:8" ht="17.25" x14ac:dyDescent="0.3">
      <c r="A634" s="31" t="s">
        <v>173</v>
      </c>
      <c r="B634" s="31" t="s">
        <v>1150</v>
      </c>
      <c r="C634" s="31" t="s">
        <v>9</v>
      </c>
      <c r="D634" s="31">
        <v>8</v>
      </c>
      <c r="E634" s="38"/>
      <c r="F634" s="31" t="s">
        <v>668</v>
      </c>
      <c r="G634" s="31">
        <v>48939</v>
      </c>
      <c r="H634" s="33" t="s">
        <v>1151</v>
      </c>
    </row>
    <row r="635" spans="1:8" ht="17.25" x14ac:dyDescent="0.3">
      <c r="A635" s="31" t="s">
        <v>173</v>
      </c>
      <c r="B635" s="31" t="s">
        <v>1152</v>
      </c>
      <c r="C635" s="31" t="s">
        <v>9</v>
      </c>
      <c r="D635" s="31">
        <v>8</v>
      </c>
      <c r="E635" s="37"/>
      <c r="F635" s="31" t="s">
        <v>668</v>
      </c>
      <c r="G635" s="31">
        <v>48940</v>
      </c>
      <c r="H635" s="33" t="s">
        <v>1153</v>
      </c>
    </row>
    <row r="636" spans="1:8" ht="17.25" x14ac:dyDescent="0.3">
      <c r="A636" s="31" t="s">
        <v>173</v>
      </c>
      <c r="B636" s="31" t="s">
        <v>1154</v>
      </c>
      <c r="C636" s="31" t="s">
        <v>9</v>
      </c>
      <c r="D636" s="31">
        <v>8</v>
      </c>
      <c r="E636" s="37"/>
      <c r="F636" s="31" t="s">
        <v>668</v>
      </c>
      <c r="G636" s="31">
        <v>48941</v>
      </c>
      <c r="H636" s="33" t="s">
        <v>1155</v>
      </c>
    </row>
    <row r="637" spans="1:8" ht="17.25" x14ac:dyDescent="0.3">
      <c r="A637" s="31" t="s">
        <v>173</v>
      </c>
      <c r="B637" s="31" t="s">
        <v>288</v>
      </c>
      <c r="C637" s="31" t="s">
        <v>9</v>
      </c>
      <c r="D637" s="31">
        <v>4</v>
      </c>
      <c r="E637" s="38"/>
      <c r="F637" s="31" t="s">
        <v>668</v>
      </c>
      <c r="G637" s="31">
        <v>43502</v>
      </c>
      <c r="H637" s="33" t="s">
        <v>1156</v>
      </c>
    </row>
    <row r="638" spans="1:8" ht="17.25" x14ac:dyDescent="0.3">
      <c r="A638" s="31" t="s">
        <v>173</v>
      </c>
      <c r="B638" s="31" t="s">
        <v>1157</v>
      </c>
      <c r="C638" s="31" t="s">
        <v>667</v>
      </c>
      <c r="D638" s="31">
        <v>1.5</v>
      </c>
      <c r="E638" s="37"/>
      <c r="F638" s="31" t="s">
        <v>668</v>
      </c>
      <c r="G638" s="31"/>
      <c r="H638" s="33"/>
    </row>
    <row r="639" spans="1:8" ht="17.25" x14ac:dyDescent="0.3">
      <c r="A639" s="31" t="s">
        <v>173</v>
      </c>
      <c r="B639" s="31" t="s">
        <v>1158</v>
      </c>
      <c r="C639" s="31" t="s">
        <v>9</v>
      </c>
      <c r="D639" s="31">
        <v>2</v>
      </c>
      <c r="E639" s="37"/>
      <c r="F639" s="31" t="s">
        <v>695</v>
      </c>
      <c r="G639" s="31">
        <v>43937</v>
      </c>
      <c r="H639" s="33" t="s">
        <v>1159</v>
      </c>
    </row>
    <row r="640" spans="1:8" ht="17.25" x14ac:dyDescent="0.3">
      <c r="A640" s="31" t="s">
        <v>173</v>
      </c>
      <c r="B640" s="31" t="s">
        <v>1160</v>
      </c>
      <c r="C640" s="31" t="s">
        <v>9</v>
      </c>
      <c r="D640" s="31">
        <v>5</v>
      </c>
      <c r="E640" s="37"/>
      <c r="F640" s="31" t="s">
        <v>695</v>
      </c>
      <c r="G640" s="31">
        <v>49086</v>
      </c>
      <c r="H640" s="33" t="s">
        <v>1161</v>
      </c>
    </row>
    <row r="641" spans="1:8" ht="17.25" x14ac:dyDescent="0.3">
      <c r="A641" s="31" t="s">
        <v>173</v>
      </c>
      <c r="B641" s="31" t="s">
        <v>175</v>
      </c>
      <c r="C641" s="31" t="s">
        <v>9</v>
      </c>
      <c r="D641" s="31">
        <v>3</v>
      </c>
      <c r="E641" s="37"/>
      <c r="F641" s="31" t="s">
        <v>695</v>
      </c>
      <c r="G641" s="31">
        <v>48562</v>
      </c>
      <c r="H641" s="33" t="s">
        <v>1162</v>
      </c>
    </row>
    <row r="642" spans="1:8" ht="17.25" x14ac:dyDescent="0.3">
      <c r="A642" s="31" t="s">
        <v>173</v>
      </c>
      <c r="B642" s="31" t="s">
        <v>1163</v>
      </c>
      <c r="C642" s="31" t="s">
        <v>698</v>
      </c>
      <c r="D642" s="31">
        <v>30</v>
      </c>
      <c r="E642" s="37"/>
      <c r="F642" s="31" t="s">
        <v>695</v>
      </c>
      <c r="G642" s="31"/>
      <c r="H642" s="33"/>
    </row>
    <row r="643" spans="1:8" ht="17.25" x14ac:dyDescent="0.3">
      <c r="A643" s="31" t="s">
        <v>173</v>
      </c>
      <c r="B643" s="31" t="s">
        <v>1164</v>
      </c>
      <c r="C643" s="31" t="s">
        <v>9</v>
      </c>
      <c r="D643" s="31">
        <v>2</v>
      </c>
      <c r="E643" s="37"/>
      <c r="F643" s="31" t="s">
        <v>695</v>
      </c>
      <c r="G643" s="31">
        <v>20950</v>
      </c>
      <c r="H643" s="33" t="s">
        <v>1165</v>
      </c>
    </row>
    <row r="644" spans="1:8" ht="17.25" x14ac:dyDescent="0.3">
      <c r="A644" s="31" t="s">
        <v>173</v>
      </c>
      <c r="B644" s="31" t="s">
        <v>1166</v>
      </c>
      <c r="C644" s="31" t="s">
        <v>9</v>
      </c>
      <c r="D644" s="31">
        <v>2</v>
      </c>
      <c r="E644" s="37"/>
      <c r="F644" s="31" t="s">
        <v>695</v>
      </c>
      <c r="G644" s="31">
        <v>21909</v>
      </c>
      <c r="H644" s="33" t="s">
        <v>1167</v>
      </c>
    </row>
    <row r="645" spans="1:8" ht="17.25" x14ac:dyDescent="0.3">
      <c r="A645" s="31" t="s">
        <v>173</v>
      </c>
      <c r="B645" s="31" t="s">
        <v>1168</v>
      </c>
      <c r="C645" s="31" t="s">
        <v>689</v>
      </c>
      <c r="D645" s="31">
        <v>30</v>
      </c>
      <c r="E645" s="37">
        <v>10</v>
      </c>
      <c r="F645" s="31" t="s">
        <v>695</v>
      </c>
      <c r="G645" s="31">
        <v>39766</v>
      </c>
      <c r="H645" s="33" t="s">
        <v>1169</v>
      </c>
    </row>
    <row r="646" spans="1:8" ht="17.25" x14ac:dyDescent="0.3">
      <c r="A646" s="31" t="s">
        <v>173</v>
      </c>
      <c r="B646" s="31" t="s">
        <v>176</v>
      </c>
      <c r="C646" s="31" t="s">
        <v>9</v>
      </c>
      <c r="D646" s="31">
        <v>2</v>
      </c>
      <c r="E646" s="37"/>
      <c r="F646" s="31" t="s">
        <v>695</v>
      </c>
      <c r="G646" s="31">
        <v>21972</v>
      </c>
      <c r="H646" s="33" t="s">
        <v>1118</v>
      </c>
    </row>
    <row r="647" spans="1:8" ht="17.25" x14ac:dyDescent="0.3">
      <c r="A647" s="31" t="s">
        <v>173</v>
      </c>
      <c r="B647" s="31" t="s">
        <v>1170</v>
      </c>
      <c r="C647" s="31" t="s">
        <v>9</v>
      </c>
      <c r="D647" s="31">
        <v>5</v>
      </c>
      <c r="E647" s="37"/>
      <c r="F647" s="31" t="s">
        <v>695</v>
      </c>
      <c r="G647" s="31">
        <v>47440</v>
      </c>
      <c r="H647" s="33" t="s">
        <v>1171</v>
      </c>
    </row>
    <row r="648" spans="1:8" ht="17.25" x14ac:dyDescent="0.3">
      <c r="A648" s="31" t="s">
        <v>173</v>
      </c>
      <c r="B648" s="31" t="s">
        <v>1172</v>
      </c>
      <c r="C648" s="31" t="s">
        <v>9</v>
      </c>
      <c r="D648" s="31">
        <v>5</v>
      </c>
      <c r="E648" s="37"/>
      <c r="F648" s="31" t="s">
        <v>695</v>
      </c>
      <c r="G648" s="31">
        <v>47441</v>
      </c>
      <c r="H648" s="33" t="s">
        <v>1173</v>
      </c>
    </row>
    <row r="649" spans="1:8" ht="17.25" x14ac:dyDescent="0.3">
      <c r="A649" s="31" t="s">
        <v>173</v>
      </c>
      <c r="B649" s="31" t="s">
        <v>1174</v>
      </c>
      <c r="C649" s="31" t="s">
        <v>9</v>
      </c>
      <c r="D649" s="31">
        <v>5</v>
      </c>
      <c r="E649" s="38"/>
      <c r="F649" s="31" t="s">
        <v>695</v>
      </c>
      <c r="G649" s="31">
        <v>47443</v>
      </c>
      <c r="H649" s="33" t="s">
        <v>1175</v>
      </c>
    </row>
    <row r="650" spans="1:8" ht="17.25" x14ac:dyDescent="0.3">
      <c r="A650" s="31" t="s">
        <v>173</v>
      </c>
      <c r="B650" s="31" t="s">
        <v>1176</v>
      </c>
      <c r="C650" s="31" t="s">
        <v>9</v>
      </c>
      <c r="D650" s="31">
        <v>5</v>
      </c>
      <c r="E650" s="37"/>
      <c r="F650" s="31" t="s">
        <v>695</v>
      </c>
      <c r="G650" s="31">
        <v>47444</v>
      </c>
      <c r="H650" s="33" t="s">
        <v>1177</v>
      </c>
    </row>
    <row r="651" spans="1:8" ht="17.25" x14ac:dyDescent="0.3">
      <c r="A651" s="31" t="s">
        <v>173</v>
      </c>
      <c r="B651" s="31" t="s">
        <v>1178</v>
      </c>
      <c r="C651" s="31" t="s">
        <v>9</v>
      </c>
      <c r="D651" s="31">
        <v>5</v>
      </c>
      <c r="E651" s="38"/>
      <c r="F651" s="31" t="s">
        <v>695</v>
      </c>
      <c r="G651" s="31">
        <v>47445</v>
      </c>
      <c r="H651" s="33" t="s">
        <v>1179</v>
      </c>
    </row>
    <row r="652" spans="1:8" ht="17.25" x14ac:dyDescent="0.3">
      <c r="A652" s="31" t="s">
        <v>173</v>
      </c>
      <c r="B652" s="31" t="s">
        <v>1180</v>
      </c>
      <c r="C652" s="31" t="s">
        <v>9</v>
      </c>
      <c r="D652" s="31">
        <v>5</v>
      </c>
      <c r="E652" s="37"/>
      <c r="F652" s="31" t="s">
        <v>695</v>
      </c>
      <c r="G652" s="31">
        <v>47447</v>
      </c>
      <c r="H652" s="33" t="s">
        <v>1181</v>
      </c>
    </row>
    <row r="653" spans="1:8" ht="17.25" x14ac:dyDescent="0.3">
      <c r="A653" s="31" t="s">
        <v>173</v>
      </c>
      <c r="B653" s="31" t="s">
        <v>315</v>
      </c>
      <c r="C653" s="31" t="s">
        <v>9</v>
      </c>
      <c r="D653" s="31">
        <v>5</v>
      </c>
      <c r="E653" s="37"/>
      <c r="F653" s="31" t="s">
        <v>695</v>
      </c>
      <c r="G653" s="31">
        <v>48912</v>
      </c>
      <c r="H653" s="33" t="s">
        <v>1182</v>
      </c>
    </row>
    <row r="654" spans="1:8" ht="17.25" x14ac:dyDescent="0.3">
      <c r="A654" s="31" t="s">
        <v>173</v>
      </c>
      <c r="B654" s="31" t="s">
        <v>316</v>
      </c>
      <c r="C654" s="31" t="s">
        <v>9</v>
      </c>
      <c r="D654" s="31">
        <v>5</v>
      </c>
      <c r="E654" s="37"/>
      <c r="F654" s="31" t="s">
        <v>695</v>
      </c>
      <c r="G654" s="31">
        <v>48753</v>
      </c>
      <c r="H654" s="33" t="s">
        <v>1183</v>
      </c>
    </row>
    <row r="655" spans="1:8" ht="17.25" x14ac:dyDescent="0.3">
      <c r="A655" s="31" t="s">
        <v>173</v>
      </c>
      <c r="B655" s="31" t="s">
        <v>318</v>
      </c>
      <c r="C655" s="31" t="s">
        <v>9</v>
      </c>
      <c r="D655" s="31">
        <v>5</v>
      </c>
      <c r="E655" s="37"/>
      <c r="F655" s="31" t="s">
        <v>695</v>
      </c>
      <c r="G655" s="31">
        <v>47452</v>
      </c>
      <c r="H655" s="33" t="s">
        <v>1184</v>
      </c>
    </row>
    <row r="656" spans="1:8" ht="17.25" x14ac:dyDescent="0.3">
      <c r="A656" s="31" t="s">
        <v>173</v>
      </c>
      <c r="B656" s="31" t="s">
        <v>319</v>
      </c>
      <c r="C656" s="31" t="s">
        <v>9</v>
      </c>
      <c r="D656" s="31">
        <v>5</v>
      </c>
      <c r="E656" s="37"/>
      <c r="F656" s="31" t="s">
        <v>695</v>
      </c>
      <c r="G656" s="31">
        <v>47453</v>
      </c>
      <c r="H656" s="33" t="s">
        <v>1185</v>
      </c>
    </row>
    <row r="657" spans="1:8" ht="17.25" x14ac:dyDescent="0.3">
      <c r="A657" s="31" t="s">
        <v>173</v>
      </c>
      <c r="B657" s="31" t="s">
        <v>1186</v>
      </c>
      <c r="C657" s="31" t="s">
        <v>9</v>
      </c>
      <c r="D657" s="31">
        <v>5</v>
      </c>
      <c r="E657" s="37"/>
      <c r="F657" s="31" t="s">
        <v>695</v>
      </c>
      <c r="G657" s="31">
        <v>48925</v>
      </c>
      <c r="H657" s="33" t="s">
        <v>1187</v>
      </c>
    </row>
    <row r="658" spans="1:8" ht="17.25" x14ac:dyDescent="0.3">
      <c r="A658" s="31" t="s">
        <v>173</v>
      </c>
      <c r="B658" s="31" t="s">
        <v>320</v>
      </c>
      <c r="C658" s="31" t="s">
        <v>9</v>
      </c>
      <c r="D658" s="31">
        <v>5</v>
      </c>
      <c r="E658" s="37"/>
      <c r="F658" s="31" t="s">
        <v>695</v>
      </c>
      <c r="G658" s="31">
        <v>48913</v>
      </c>
      <c r="H658" s="33" t="s">
        <v>1188</v>
      </c>
    </row>
    <row r="659" spans="1:8" ht="17.25" x14ac:dyDescent="0.3">
      <c r="A659" s="31" t="s">
        <v>173</v>
      </c>
      <c r="B659" s="31" t="s">
        <v>177</v>
      </c>
      <c r="C659" s="31" t="s">
        <v>9</v>
      </c>
      <c r="D659" s="31">
        <v>2</v>
      </c>
      <c r="E659" s="38"/>
      <c r="F659" s="31" t="s">
        <v>695</v>
      </c>
      <c r="G659" s="31">
        <v>21199</v>
      </c>
      <c r="H659" s="33" t="s">
        <v>1189</v>
      </c>
    </row>
    <row r="660" spans="1:8" ht="17.25" x14ac:dyDescent="0.3">
      <c r="A660" s="31" t="s">
        <v>173</v>
      </c>
      <c r="B660" s="31" t="s">
        <v>324</v>
      </c>
      <c r="C660" s="31" t="s">
        <v>9</v>
      </c>
      <c r="D660" s="31">
        <v>3</v>
      </c>
      <c r="E660" s="38"/>
      <c r="F660" s="31" t="s">
        <v>695</v>
      </c>
      <c r="G660" s="31">
        <v>49644</v>
      </c>
      <c r="H660" s="33" t="s">
        <v>1190</v>
      </c>
    </row>
    <row r="661" spans="1:8" ht="17.25" x14ac:dyDescent="0.3">
      <c r="A661" s="31" t="s">
        <v>173</v>
      </c>
      <c r="B661" s="31" t="s">
        <v>1191</v>
      </c>
      <c r="C661" s="31" t="s">
        <v>9</v>
      </c>
      <c r="D661" s="31">
        <v>5</v>
      </c>
      <c r="E661" s="37"/>
      <c r="F661" s="31" t="s">
        <v>695</v>
      </c>
      <c r="G661" s="31">
        <v>45180</v>
      </c>
      <c r="H661" s="33" t="s">
        <v>1192</v>
      </c>
    </row>
    <row r="662" spans="1:8" ht="17.25" x14ac:dyDescent="0.3">
      <c r="A662" s="31" t="s">
        <v>173</v>
      </c>
      <c r="B662" s="31" t="s">
        <v>1193</v>
      </c>
      <c r="C662" s="31" t="s">
        <v>9</v>
      </c>
      <c r="D662" s="31">
        <v>5</v>
      </c>
      <c r="E662" s="37"/>
      <c r="F662" s="31" t="s">
        <v>695</v>
      </c>
      <c r="G662" s="31">
        <v>47429</v>
      </c>
      <c r="H662" s="33" t="s">
        <v>1194</v>
      </c>
    </row>
    <row r="663" spans="1:8" ht="17.25" x14ac:dyDescent="0.3">
      <c r="A663" s="31" t="s">
        <v>173</v>
      </c>
      <c r="B663" s="31" t="s">
        <v>1195</v>
      </c>
      <c r="C663" s="31" t="s">
        <v>9</v>
      </c>
      <c r="D663" s="31">
        <v>2</v>
      </c>
      <c r="E663" s="37"/>
      <c r="F663" s="31" t="s">
        <v>695</v>
      </c>
      <c r="G663" s="31">
        <v>40392</v>
      </c>
      <c r="H663" s="33" t="s">
        <v>1196</v>
      </c>
    </row>
    <row r="664" spans="1:8" ht="17.25" x14ac:dyDescent="0.3">
      <c r="A664" s="31" t="s">
        <v>173</v>
      </c>
      <c r="B664" s="31" t="s">
        <v>1197</v>
      </c>
      <c r="C664" s="31" t="s">
        <v>9</v>
      </c>
      <c r="D664" s="31">
        <v>1</v>
      </c>
      <c r="E664" s="37"/>
      <c r="F664" s="31" t="s">
        <v>695</v>
      </c>
      <c r="G664" s="31">
        <v>20947</v>
      </c>
      <c r="H664" s="33" t="s">
        <v>1198</v>
      </c>
    </row>
    <row r="665" spans="1:8" ht="17.25" x14ac:dyDescent="0.3">
      <c r="A665" s="31" t="s">
        <v>173</v>
      </c>
      <c r="B665" s="31" t="s">
        <v>1199</v>
      </c>
      <c r="C665" s="31" t="s">
        <v>9</v>
      </c>
      <c r="D665" s="31">
        <v>2</v>
      </c>
      <c r="E665" s="37"/>
      <c r="F665" s="31" t="s">
        <v>695</v>
      </c>
      <c r="G665" s="31">
        <v>49254</v>
      </c>
      <c r="H665" s="33" t="s">
        <v>1200</v>
      </c>
    </row>
    <row r="666" spans="1:8" ht="17.25" x14ac:dyDescent="0.3">
      <c r="A666" s="31" t="s">
        <v>173</v>
      </c>
      <c r="B666" s="31" t="s">
        <v>1201</v>
      </c>
      <c r="C666" s="31" t="s">
        <v>9</v>
      </c>
      <c r="D666" s="31">
        <v>2</v>
      </c>
      <c r="E666" s="38"/>
      <c r="F666" s="31" t="s">
        <v>695</v>
      </c>
      <c r="G666" s="31">
        <v>49266</v>
      </c>
      <c r="H666" s="33" t="s">
        <v>1202</v>
      </c>
    </row>
    <row r="667" spans="1:8" ht="17.25" x14ac:dyDescent="0.3">
      <c r="A667" s="31" t="s">
        <v>173</v>
      </c>
      <c r="B667" s="31" t="s">
        <v>185</v>
      </c>
      <c r="C667" s="31" t="s">
        <v>9</v>
      </c>
      <c r="D667" s="31">
        <v>7</v>
      </c>
      <c r="E667" s="38"/>
      <c r="F667" s="31" t="s">
        <v>695</v>
      </c>
      <c r="G667" s="31">
        <v>47592</v>
      </c>
      <c r="H667" s="33" t="s">
        <v>906</v>
      </c>
    </row>
    <row r="668" spans="1:8" ht="17.25" x14ac:dyDescent="0.3">
      <c r="A668" s="31" t="s">
        <v>173</v>
      </c>
      <c r="B668" s="31" t="s">
        <v>1203</v>
      </c>
      <c r="C668" s="31" t="s">
        <v>9</v>
      </c>
      <c r="D668" s="31">
        <v>5</v>
      </c>
      <c r="E668" s="37"/>
      <c r="F668" s="31" t="s">
        <v>695</v>
      </c>
      <c r="G668" s="31">
        <v>20944</v>
      </c>
      <c r="H668" s="33" t="s">
        <v>1204</v>
      </c>
    </row>
    <row r="669" spans="1:8" ht="17.25" x14ac:dyDescent="0.3">
      <c r="A669" s="31" t="s">
        <v>173</v>
      </c>
      <c r="B669" s="31" t="s">
        <v>189</v>
      </c>
      <c r="C669" s="31" t="s">
        <v>9</v>
      </c>
      <c r="D669" s="31">
        <v>10</v>
      </c>
      <c r="E669" s="38"/>
      <c r="F669" s="31" t="s">
        <v>695</v>
      </c>
      <c r="G669" s="31">
        <v>48926</v>
      </c>
      <c r="H669" s="33" t="s">
        <v>1205</v>
      </c>
    </row>
    <row r="670" spans="1:8" ht="17.25" x14ac:dyDescent="0.3">
      <c r="A670" s="31" t="s">
        <v>173</v>
      </c>
      <c r="B670" s="31" t="s">
        <v>1206</v>
      </c>
      <c r="C670" s="31" t="s">
        <v>9</v>
      </c>
      <c r="D670" s="31">
        <v>3</v>
      </c>
      <c r="E670" s="37"/>
      <c r="F670" s="31" t="s">
        <v>695</v>
      </c>
      <c r="G670" s="31">
        <v>20948</v>
      </c>
      <c r="H670" s="33" t="s">
        <v>1207</v>
      </c>
    </row>
    <row r="671" spans="1:8" ht="17.25" x14ac:dyDescent="0.3">
      <c r="A671" s="31" t="s">
        <v>173</v>
      </c>
      <c r="B671" s="31" t="s">
        <v>1208</v>
      </c>
      <c r="C671" s="31" t="s">
        <v>9</v>
      </c>
      <c r="D671" s="31">
        <v>3</v>
      </c>
      <c r="E671" s="37"/>
      <c r="F671" s="31" t="s">
        <v>695</v>
      </c>
      <c r="G671" s="31">
        <v>48927</v>
      </c>
      <c r="H671" s="33" t="s">
        <v>1209</v>
      </c>
    </row>
    <row r="672" spans="1:8" ht="17.25" x14ac:dyDescent="0.3">
      <c r="A672" s="31" t="s">
        <v>173</v>
      </c>
      <c r="B672" s="31" t="s">
        <v>1210</v>
      </c>
      <c r="C672" s="31" t="s">
        <v>9</v>
      </c>
      <c r="D672" s="31">
        <v>10</v>
      </c>
      <c r="E672" s="37"/>
      <c r="F672" s="31" t="s">
        <v>695</v>
      </c>
      <c r="G672" s="31">
        <v>20949</v>
      </c>
      <c r="H672" s="33" t="s">
        <v>1211</v>
      </c>
    </row>
    <row r="673" spans="1:8" ht="17.25" x14ac:dyDescent="0.3">
      <c r="A673" s="31" t="s">
        <v>173</v>
      </c>
      <c r="B673" s="31" t="s">
        <v>1212</v>
      </c>
      <c r="C673" s="31" t="s">
        <v>9</v>
      </c>
      <c r="D673" s="31">
        <v>5</v>
      </c>
      <c r="E673" s="37"/>
      <c r="F673" s="31" t="s">
        <v>695</v>
      </c>
      <c r="G673" s="31">
        <v>20946</v>
      </c>
      <c r="H673" s="33" t="s">
        <v>1213</v>
      </c>
    </row>
    <row r="674" spans="1:8" ht="17.25" x14ac:dyDescent="0.3">
      <c r="A674" s="31" t="s">
        <v>173</v>
      </c>
      <c r="B674" s="31" t="s">
        <v>1214</v>
      </c>
      <c r="C674" s="31" t="s">
        <v>9</v>
      </c>
      <c r="D674" s="31">
        <v>1</v>
      </c>
      <c r="E674" s="37"/>
      <c r="F674" s="31" t="s">
        <v>695</v>
      </c>
      <c r="G674" s="31">
        <v>49589</v>
      </c>
      <c r="H674" s="33" t="s">
        <v>1215</v>
      </c>
    </row>
    <row r="675" spans="1:8" ht="17.25" x14ac:dyDescent="0.3">
      <c r="A675" s="31" t="s">
        <v>173</v>
      </c>
      <c r="B675" s="31" t="s">
        <v>1216</v>
      </c>
      <c r="C675" s="31" t="s">
        <v>9</v>
      </c>
      <c r="D675" s="31">
        <v>0.4</v>
      </c>
      <c r="E675" s="37"/>
      <c r="F675" s="31" t="s">
        <v>695</v>
      </c>
      <c r="G675" s="31">
        <v>42730</v>
      </c>
      <c r="H675" s="33" t="s">
        <v>1217</v>
      </c>
    </row>
    <row r="676" spans="1:8" ht="17.25" x14ac:dyDescent="0.3">
      <c r="A676" s="31" t="s">
        <v>173</v>
      </c>
      <c r="B676" s="31" t="s">
        <v>1218</v>
      </c>
      <c r="C676" s="31" t="s">
        <v>698</v>
      </c>
      <c r="D676" s="31">
        <v>30</v>
      </c>
      <c r="E676" s="37"/>
      <c r="F676" s="31" t="s">
        <v>695</v>
      </c>
      <c r="G676" s="31"/>
      <c r="H676" s="33"/>
    </row>
    <row r="677" spans="1:8" ht="17.25" x14ac:dyDescent="0.3">
      <c r="A677" s="31" t="s">
        <v>173</v>
      </c>
      <c r="B677" s="31" t="s">
        <v>1219</v>
      </c>
      <c r="C677" s="31" t="s">
        <v>9</v>
      </c>
      <c r="D677" s="31">
        <v>5</v>
      </c>
      <c r="E677" s="37"/>
      <c r="F677" s="31" t="s">
        <v>695</v>
      </c>
      <c r="G677" s="31">
        <v>48249</v>
      </c>
      <c r="H677" s="33" t="s">
        <v>1220</v>
      </c>
    </row>
    <row r="678" spans="1:8" ht="17.25" x14ac:dyDescent="0.3">
      <c r="A678" s="31" t="s">
        <v>173</v>
      </c>
      <c r="B678" s="31" t="s">
        <v>1221</v>
      </c>
      <c r="C678" s="31" t="s">
        <v>9</v>
      </c>
      <c r="D678" s="31">
        <v>2</v>
      </c>
      <c r="E678" s="37"/>
      <c r="F678" s="31" t="s">
        <v>695</v>
      </c>
      <c r="G678" s="31">
        <v>48005</v>
      </c>
      <c r="H678" s="33" t="s">
        <v>1222</v>
      </c>
    </row>
    <row r="679" spans="1:8" ht="17.25" x14ac:dyDescent="0.3">
      <c r="A679" s="31" t="s">
        <v>173</v>
      </c>
      <c r="B679" s="31" t="s">
        <v>1223</v>
      </c>
      <c r="C679" s="31" t="s">
        <v>9</v>
      </c>
      <c r="D679" s="31">
        <v>1</v>
      </c>
      <c r="E679" s="37"/>
      <c r="F679" s="31" t="s">
        <v>695</v>
      </c>
      <c r="G679" s="31">
        <v>48074</v>
      </c>
      <c r="H679" s="33" t="s">
        <v>1224</v>
      </c>
    </row>
    <row r="680" spans="1:8" ht="17.25" x14ac:dyDescent="0.3">
      <c r="A680" s="31" t="s">
        <v>173</v>
      </c>
      <c r="B680" s="31" t="s">
        <v>1225</v>
      </c>
      <c r="C680" s="31" t="s">
        <v>9</v>
      </c>
      <c r="D680" s="31">
        <v>1</v>
      </c>
      <c r="E680" s="37"/>
      <c r="F680" s="31" t="s">
        <v>695</v>
      </c>
      <c r="G680" s="31">
        <v>45363</v>
      </c>
      <c r="H680" s="33" t="s">
        <v>1226</v>
      </c>
    </row>
    <row r="681" spans="1:8" ht="17.25" x14ac:dyDescent="0.3">
      <c r="A681" s="31" t="s">
        <v>173</v>
      </c>
      <c r="B681" s="31" t="s">
        <v>1227</v>
      </c>
      <c r="C681" s="31" t="s">
        <v>9</v>
      </c>
      <c r="D681" s="31">
        <v>3</v>
      </c>
      <c r="E681" s="37"/>
      <c r="F681" s="31" t="s">
        <v>695</v>
      </c>
      <c r="G681" s="31">
        <v>45370</v>
      </c>
      <c r="H681" s="33" t="s">
        <v>1228</v>
      </c>
    </row>
    <row r="682" spans="1:8" ht="17.25" x14ac:dyDescent="0.3">
      <c r="A682" s="31" t="s">
        <v>173</v>
      </c>
      <c r="B682" s="31" t="s">
        <v>1229</v>
      </c>
      <c r="C682" s="31" t="s">
        <v>9</v>
      </c>
      <c r="D682" s="31">
        <v>1</v>
      </c>
      <c r="E682" s="37"/>
      <c r="F682" s="31" t="s">
        <v>695</v>
      </c>
      <c r="G682" s="31">
        <v>49250</v>
      </c>
      <c r="H682" s="33" t="s">
        <v>1230</v>
      </c>
    </row>
    <row r="683" spans="1:8" ht="17.25" x14ac:dyDescent="0.3">
      <c r="A683" s="31" t="s">
        <v>173</v>
      </c>
      <c r="B683" s="31" t="s">
        <v>1231</v>
      </c>
      <c r="C683" s="31" t="s">
        <v>9</v>
      </c>
      <c r="D683" s="31">
        <v>2</v>
      </c>
      <c r="E683" s="38"/>
      <c r="F683" s="31" t="s">
        <v>695</v>
      </c>
      <c r="G683" s="31">
        <v>49430</v>
      </c>
      <c r="H683" s="33" t="s">
        <v>1232</v>
      </c>
    </row>
    <row r="684" spans="1:8" ht="17.25" x14ac:dyDescent="0.3">
      <c r="A684" s="31" t="s">
        <v>173</v>
      </c>
      <c r="B684" s="31" t="s">
        <v>1233</v>
      </c>
      <c r="C684" s="31" t="s">
        <v>9</v>
      </c>
      <c r="D684" s="31">
        <v>2</v>
      </c>
      <c r="E684" s="38"/>
      <c r="F684" s="31" t="s">
        <v>695</v>
      </c>
      <c r="G684" s="31">
        <v>47085</v>
      </c>
      <c r="H684" s="33" t="s">
        <v>1234</v>
      </c>
    </row>
    <row r="685" spans="1:8" ht="17.25" x14ac:dyDescent="0.3">
      <c r="A685" s="31" t="s">
        <v>173</v>
      </c>
      <c r="B685" s="31" t="s">
        <v>1235</v>
      </c>
      <c r="C685" s="31" t="s">
        <v>9</v>
      </c>
      <c r="D685" s="31">
        <v>1</v>
      </c>
      <c r="E685" s="37"/>
      <c r="F685" s="31" t="s">
        <v>695</v>
      </c>
      <c r="G685" s="31">
        <v>49944</v>
      </c>
      <c r="H685" s="33" t="s">
        <v>1236</v>
      </c>
    </row>
    <row r="686" spans="1:8" ht="17.25" x14ac:dyDescent="0.3">
      <c r="A686" s="31" t="s">
        <v>173</v>
      </c>
      <c r="B686" s="31" t="s">
        <v>1237</v>
      </c>
      <c r="C686" s="31" t="s">
        <v>9</v>
      </c>
      <c r="D686" s="31">
        <v>2</v>
      </c>
      <c r="E686" s="38"/>
      <c r="F686" s="31" t="s">
        <v>695</v>
      </c>
      <c r="G686" s="31">
        <v>49945</v>
      </c>
      <c r="H686" s="33" t="s">
        <v>1238</v>
      </c>
    </row>
    <row r="687" spans="1:8" ht="17.25" x14ac:dyDescent="0.3">
      <c r="A687" s="31" t="s">
        <v>173</v>
      </c>
      <c r="B687" s="31" t="s">
        <v>1239</v>
      </c>
      <c r="C687" s="31" t="s">
        <v>9</v>
      </c>
      <c r="D687" s="31">
        <v>3</v>
      </c>
      <c r="E687" s="38"/>
      <c r="F687" s="31" t="s">
        <v>695</v>
      </c>
      <c r="G687" s="31">
        <v>45118</v>
      </c>
      <c r="H687" s="33" t="s">
        <v>1240</v>
      </c>
    </row>
    <row r="688" spans="1:8" ht="17.25" x14ac:dyDescent="0.3">
      <c r="A688" s="31" t="s">
        <v>173</v>
      </c>
      <c r="B688" s="31" t="s">
        <v>198</v>
      </c>
      <c r="C688" s="31" t="s">
        <v>9</v>
      </c>
      <c r="D688" s="31">
        <v>3</v>
      </c>
      <c r="E688" s="37"/>
      <c r="F688" s="31" t="s">
        <v>695</v>
      </c>
      <c r="G688" s="31">
        <v>49973</v>
      </c>
      <c r="H688" s="33" t="s">
        <v>1241</v>
      </c>
    </row>
    <row r="689" spans="1:8" ht="17.25" x14ac:dyDescent="0.3">
      <c r="A689" s="31" t="s">
        <v>173</v>
      </c>
      <c r="B689" s="31" t="s">
        <v>1242</v>
      </c>
      <c r="C689" s="31" t="s">
        <v>9</v>
      </c>
      <c r="D689" s="31">
        <v>2</v>
      </c>
      <c r="E689" s="38"/>
      <c r="F689" s="31" t="s">
        <v>695</v>
      </c>
      <c r="G689" s="31">
        <v>47280</v>
      </c>
      <c r="H689" s="33" t="s">
        <v>1243</v>
      </c>
    </row>
    <row r="690" spans="1:8" ht="17.25" x14ac:dyDescent="0.3">
      <c r="A690" s="31" t="s">
        <v>173</v>
      </c>
      <c r="B690" s="31" t="s">
        <v>1244</v>
      </c>
      <c r="C690" s="31" t="s">
        <v>9</v>
      </c>
      <c r="D690" s="31">
        <v>5</v>
      </c>
      <c r="E690" s="37"/>
      <c r="F690" s="31" t="s">
        <v>695</v>
      </c>
      <c r="G690" s="31">
        <v>47966</v>
      </c>
      <c r="H690" s="33" t="s">
        <v>1245</v>
      </c>
    </row>
    <row r="691" spans="1:8" ht="17.25" x14ac:dyDescent="0.3">
      <c r="A691" s="31" t="s">
        <v>173</v>
      </c>
      <c r="B691" s="31" t="s">
        <v>1246</v>
      </c>
      <c r="C691" s="31" t="s">
        <v>9</v>
      </c>
      <c r="D691" s="31">
        <v>10</v>
      </c>
      <c r="E691" s="37"/>
      <c r="F691" s="31" t="s">
        <v>695</v>
      </c>
      <c r="G691" s="31">
        <v>48922</v>
      </c>
      <c r="H691" s="33" t="s">
        <v>1247</v>
      </c>
    </row>
    <row r="692" spans="1:8" ht="17.25" x14ac:dyDescent="0.3">
      <c r="A692" s="31" t="s">
        <v>173</v>
      </c>
      <c r="B692" s="31" t="s">
        <v>1248</v>
      </c>
      <c r="C692" s="31" t="s">
        <v>9</v>
      </c>
      <c r="D692" s="31">
        <v>5</v>
      </c>
      <c r="E692" s="37"/>
      <c r="F692" s="31" t="s">
        <v>695</v>
      </c>
      <c r="G692" s="31">
        <v>49876</v>
      </c>
      <c r="H692" s="33" t="s">
        <v>1249</v>
      </c>
    </row>
    <row r="693" spans="1:8" ht="17.25" x14ac:dyDescent="0.3">
      <c r="A693" s="31" t="s">
        <v>173</v>
      </c>
      <c r="B693" s="31" t="s">
        <v>1250</v>
      </c>
      <c r="C693" s="31" t="s">
        <v>9</v>
      </c>
      <c r="D693" s="31">
        <v>5</v>
      </c>
      <c r="E693" s="37"/>
      <c r="F693" s="31" t="s">
        <v>695</v>
      </c>
      <c r="G693" s="31">
        <v>49877</v>
      </c>
      <c r="H693" s="33" t="s">
        <v>1251</v>
      </c>
    </row>
    <row r="694" spans="1:8" ht="17.25" x14ac:dyDescent="0.3">
      <c r="A694" s="31" t="s">
        <v>173</v>
      </c>
      <c r="B694" s="31" t="s">
        <v>1252</v>
      </c>
      <c r="C694" s="31" t="s">
        <v>638</v>
      </c>
      <c r="D694" s="31">
        <v>15</v>
      </c>
      <c r="E694" s="37">
        <v>5</v>
      </c>
      <c r="F694" s="31" t="s">
        <v>695</v>
      </c>
      <c r="G694" s="31">
        <v>37654</v>
      </c>
      <c r="H694" s="33"/>
    </row>
    <row r="695" spans="1:8" ht="17.25" x14ac:dyDescent="0.3">
      <c r="A695" s="31" t="s">
        <v>173</v>
      </c>
      <c r="B695" s="31" t="s">
        <v>1253</v>
      </c>
      <c r="C695" s="31" t="s">
        <v>698</v>
      </c>
      <c r="D695" s="31">
        <v>30</v>
      </c>
      <c r="E695" s="38"/>
      <c r="F695" s="31" t="s">
        <v>695</v>
      </c>
      <c r="G695" s="31"/>
      <c r="H695" s="33"/>
    </row>
    <row r="696" spans="1:8" ht="17.25" x14ac:dyDescent="0.3">
      <c r="A696" s="31" t="s">
        <v>173</v>
      </c>
      <c r="B696" s="31" t="s">
        <v>1145</v>
      </c>
      <c r="C696" s="31" t="s">
        <v>9</v>
      </c>
      <c r="D696" s="31">
        <v>5</v>
      </c>
      <c r="E696" s="37"/>
      <c r="F696" s="31" t="s">
        <v>695</v>
      </c>
      <c r="G696" s="31">
        <v>48905</v>
      </c>
      <c r="H696" s="33" t="s">
        <v>1146</v>
      </c>
    </row>
    <row r="697" spans="1:8" ht="17.25" x14ac:dyDescent="0.3">
      <c r="A697" s="31" t="s">
        <v>173</v>
      </c>
      <c r="B697" s="31" t="s">
        <v>1254</v>
      </c>
      <c r="C697" s="31" t="s">
        <v>9</v>
      </c>
      <c r="D697" s="31">
        <v>2</v>
      </c>
      <c r="E697" s="37"/>
      <c r="F697" s="31" t="s">
        <v>695</v>
      </c>
      <c r="G697" s="31">
        <v>45983</v>
      </c>
      <c r="H697" s="33" t="s">
        <v>1255</v>
      </c>
    </row>
    <row r="698" spans="1:8" ht="17.25" x14ac:dyDescent="0.3">
      <c r="A698" s="31" t="s">
        <v>173</v>
      </c>
      <c r="B698" s="31" t="s">
        <v>205</v>
      </c>
      <c r="C698" s="31" t="s">
        <v>9</v>
      </c>
      <c r="D698" s="31">
        <v>1</v>
      </c>
      <c r="E698" s="37"/>
      <c r="F698" s="31" t="s">
        <v>695</v>
      </c>
      <c r="G698" s="31">
        <v>49377</v>
      </c>
      <c r="H698" s="33" t="s">
        <v>1256</v>
      </c>
    </row>
    <row r="699" spans="1:8" ht="17.25" x14ac:dyDescent="0.3">
      <c r="A699" s="31" t="s">
        <v>173</v>
      </c>
      <c r="B699" s="31" t="s">
        <v>1257</v>
      </c>
      <c r="C699" s="31" t="s">
        <v>9</v>
      </c>
      <c r="D699" s="31">
        <v>4</v>
      </c>
      <c r="E699" s="37"/>
      <c r="F699" s="31" t="s">
        <v>695</v>
      </c>
      <c r="G699" s="31">
        <v>47905</v>
      </c>
      <c r="H699" s="33" t="s">
        <v>1258</v>
      </c>
    </row>
    <row r="700" spans="1:8" ht="17.25" x14ac:dyDescent="0.3">
      <c r="A700" s="31" t="s">
        <v>173</v>
      </c>
      <c r="B700" s="31" t="s">
        <v>1259</v>
      </c>
      <c r="C700" s="31" t="s">
        <v>9</v>
      </c>
      <c r="D700" s="31">
        <v>5</v>
      </c>
      <c r="E700" s="38"/>
      <c r="F700" s="31" t="s">
        <v>695</v>
      </c>
      <c r="G700" s="31">
        <v>20943</v>
      </c>
      <c r="H700" s="33" t="s">
        <v>1260</v>
      </c>
    </row>
    <row r="701" spans="1:8" ht="17.25" x14ac:dyDescent="0.3">
      <c r="A701" s="31" t="s">
        <v>173</v>
      </c>
      <c r="B701" s="31" t="s">
        <v>1261</v>
      </c>
      <c r="C701" s="31" t="s">
        <v>9</v>
      </c>
      <c r="D701" s="31">
        <v>1</v>
      </c>
      <c r="E701" s="37"/>
      <c r="F701" s="31" t="s">
        <v>695</v>
      </c>
      <c r="G701" s="31">
        <v>48881</v>
      </c>
      <c r="H701" s="33" t="s">
        <v>1262</v>
      </c>
    </row>
    <row r="702" spans="1:8" ht="17.25" x14ac:dyDescent="0.3">
      <c r="A702" s="31" t="s">
        <v>173</v>
      </c>
      <c r="B702" s="31" t="s">
        <v>398</v>
      </c>
      <c r="C702" s="31" t="s">
        <v>9</v>
      </c>
      <c r="D702" s="31">
        <v>2</v>
      </c>
      <c r="E702" s="37"/>
      <c r="F702" s="31" t="s">
        <v>695</v>
      </c>
      <c r="G702" s="31">
        <v>43939</v>
      </c>
      <c r="H702" s="33" t="s">
        <v>1263</v>
      </c>
    </row>
    <row r="703" spans="1:8" ht="17.25" x14ac:dyDescent="0.3">
      <c r="A703" s="31" t="s">
        <v>173</v>
      </c>
      <c r="B703" s="31" t="s">
        <v>211</v>
      </c>
      <c r="C703" s="31" t="s">
        <v>9</v>
      </c>
      <c r="D703" s="31">
        <v>5</v>
      </c>
      <c r="E703" s="38"/>
      <c r="F703" s="31" t="s">
        <v>709</v>
      </c>
      <c r="G703" s="31">
        <v>21267</v>
      </c>
      <c r="H703" s="33" t="s">
        <v>1113</v>
      </c>
    </row>
    <row r="704" spans="1:8" ht="17.25" x14ac:dyDescent="0.3">
      <c r="A704" s="31" t="s">
        <v>173</v>
      </c>
      <c r="B704" s="31" t="s">
        <v>1264</v>
      </c>
      <c r="C704" s="31" t="s">
        <v>9</v>
      </c>
      <c r="D704" s="31">
        <v>3</v>
      </c>
      <c r="E704" s="37"/>
      <c r="F704" s="31" t="s">
        <v>709</v>
      </c>
      <c r="G704" s="31">
        <v>45417</v>
      </c>
      <c r="H704" s="33" t="s">
        <v>1265</v>
      </c>
    </row>
    <row r="705" spans="1:8" ht="17.25" x14ac:dyDescent="0.3">
      <c r="A705" s="31" t="s">
        <v>173</v>
      </c>
      <c r="B705" s="31" t="s">
        <v>1266</v>
      </c>
      <c r="C705" s="31" t="s">
        <v>9</v>
      </c>
      <c r="D705" s="31">
        <v>2</v>
      </c>
      <c r="E705" s="38"/>
      <c r="F705" s="31" t="s">
        <v>709</v>
      </c>
      <c r="G705" s="31">
        <v>46748</v>
      </c>
      <c r="H705" s="33" t="s">
        <v>1267</v>
      </c>
    </row>
    <row r="706" spans="1:8" ht="17.25" x14ac:dyDescent="0.3">
      <c r="A706" s="31" t="s">
        <v>173</v>
      </c>
      <c r="B706" s="31" t="s">
        <v>1268</v>
      </c>
      <c r="C706" s="31" t="s">
        <v>9</v>
      </c>
      <c r="D706" s="31">
        <v>5</v>
      </c>
      <c r="E706" s="37"/>
      <c r="F706" s="31" t="s">
        <v>709</v>
      </c>
      <c r="G706" s="31">
        <v>44219</v>
      </c>
      <c r="H706" s="33" t="s">
        <v>1269</v>
      </c>
    </row>
    <row r="707" spans="1:8" ht="17.25" x14ac:dyDescent="0.3">
      <c r="A707" s="31" t="s">
        <v>173</v>
      </c>
      <c r="B707" s="31" t="s">
        <v>1270</v>
      </c>
      <c r="C707" s="31" t="s">
        <v>9</v>
      </c>
      <c r="D707" s="31">
        <v>3</v>
      </c>
      <c r="E707" s="37"/>
      <c r="F707" s="31" t="s">
        <v>709</v>
      </c>
      <c r="G707" s="31">
        <v>49585</v>
      </c>
      <c r="H707" s="33" t="s">
        <v>1271</v>
      </c>
    </row>
    <row r="708" spans="1:8" ht="17.25" x14ac:dyDescent="0.3">
      <c r="A708" s="31" t="s">
        <v>173</v>
      </c>
      <c r="B708" s="31" t="s">
        <v>1272</v>
      </c>
      <c r="C708" s="31" t="s">
        <v>9</v>
      </c>
      <c r="D708" s="31">
        <v>10</v>
      </c>
      <c r="E708" s="37"/>
      <c r="F708" s="31" t="s">
        <v>709</v>
      </c>
      <c r="G708" s="31">
        <v>49325</v>
      </c>
      <c r="H708" s="33" t="s">
        <v>1273</v>
      </c>
    </row>
    <row r="709" spans="1:8" ht="17.25" x14ac:dyDescent="0.3">
      <c r="A709" s="31" t="s">
        <v>173</v>
      </c>
      <c r="B709" s="31" t="s">
        <v>48</v>
      </c>
      <c r="C709" s="31" t="s">
        <v>9</v>
      </c>
      <c r="D709" s="31">
        <v>10</v>
      </c>
      <c r="E709" s="38"/>
      <c r="F709" s="31" t="s">
        <v>709</v>
      </c>
      <c r="G709" s="31">
        <v>45571</v>
      </c>
      <c r="H709" s="33" t="s">
        <v>745</v>
      </c>
    </row>
    <row r="710" spans="1:8" ht="17.25" x14ac:dyDescent="0.3">
      <c r="A710" s="31" t="s">
        <v>173</v>
      </c>
      <c r="B710" s="31" t="s">
        <v>1122</v>
      </c>
      <c r="C710" s="31" t="s">
        <v>9</v>
      </c>
      <c r="D710" s="31">
        <v>10</v>
      </c>
      <c r="E710" s="37"/>
      <c r="F710" s="31" t="s">
        <v>709</v>
      </c>
      <c r="G710" s="31">
        <v>49324</v>
      </c>
      <c r="H710" s="33" t="s">
        <v>1123</v>
      </c>
    </row>
    <row r="711" spans="1:8" ht="17.25" x14ac:dyDescent="0.3">
      <c r="A711" s="31" t="s">
        <v>173</v>
      </c>
      <c r="B711" s="31" t="s">
        <v>1124</v>
      </c>
      <c r="C711" s="31" t="s">
        <v>9</v>
      </c>
      <c r="D711" s="31">
        <v>5</v>
      </c>
      <c r="E711" s="38"/>
      <c r="F711" s="31" t="s">
        <v>709</v>
      </c>
      <c r="G711" s="31">
        <v>49323</v>
      </c>
      <c r="H711" s="33" t="s">
        <v>1125</v>
      </c>
    </row>
    <row r="712" spans="1:8" ht="17.25" x14ac:dyDescent="0.3">
      <c r="A712" s="31" t="s">
        <v>173</v>
      </c>
      <c r="B712" s="31" t="s">
        <v>186</v>
      </c>
      <c r="C712" s="31" t="s">
        <v>9</v>
      </c>
      <c r="D712" s="31">
        <v>3</v>
      </c>
      <c r="E712" s="37"/>
      <c r="F712" s="31" t="s">
        <v>709</v>
      </c>
      <c r="G712" s="31">
        <v>49538</v>
      </c>
      <c r="H712" s="33" t="s">
        <v>1274</v>
      </c>
    </row>
    <row r="713" spans="1:8" ht="17.25" x14ac:dyDescent="0.3">
      <c r="A713" s="31" t="s">
        <v>173</v>
      </c>
      <c r="B713" s="31" t="s">
        <v>187</v>
      </c>
      <c r="C713" s="31" t="s">
        <v>9</v>
      </c>
      <c r="D713" s="31">
        <v>3</v>
      </c>
      <c r="E713" s="37"/>
      <c r="F713" s="31" t="s">
        <v>709</v>
      </c>
      <c r="G713" s="31">
        <v>49293</v>
      </c>
      <c r="H713" s="33" t="s">
        <v>1128</v>
      </c>
    </row>
    <row r="714" spans="1:8" ht="17.25" x14ac:dyDescent="0.3">
      <c r="A714" s="31" t="s">
        <v>173</v>
      </c>
      <c r="B714" s="31" t="s">
        <v>188</v>
      </c>
      <c r="C714" s="31" t="s">
        <v>9</v>
      </c>
      <c r="D714" s="31">
        <v>5</v>
      </c>
      <c r="E714" s="37"/>
      <c r="F714" s="31" t="s">
        <v>709</v>
      </c>
      <c r="G714" s="31">
        <v>49537</v>
      </c>
      <c r="H714" s="33" t="s">
        <v>1275</v>
      </c>
    </row>
    <row r="715" spans="1:8" ht="17.25" x14ac:dyDescent="0.3">
      <c r="A715" s="31" t="s">
        <v>173</v>
      </c>
      <c r="B715" s="31" t="s">
        <v>621</v>
      </c>
      <c r="C715" s="31" t="s">
        <v>707</v>
      </c>
      <c r="D715" s="31">
        <v>30</v>
      </c>
      <c r="E715" s="38"/>
      <c r="F715" s="31" t="s">
        <v>709</v>
      </c>
      <c r="G715" s="31"/>
      <c r="H715" s="33"/>
    </row>
    <row r="716" spans="1:8" ht="17.25" x14ac:dyDescent="0.3">
      <c r="A716" s="31" t="s">
        <v>173</v>
      </c>
      <c r="B716" s="31" t="s">
        <v>192</v>
      </c>
      <c r="C716" s="31" t="s">
        <v>9</v>
      </c>
      <c r="D716" s="31">
        <v>10</v>
      </c>
      <c r="E716" s="38"/>
      <c r="F716" s="31" t="s">
        <v>709</v>
      </c>
      <c r="G716" s="31">
        <v>49541</v>
      </c>
      <c r="H716" s="33" t="s">
        <v>1276</v>
      </c>
    </row>
    <row r="717" spans="1:8" ht="17.25" x14ac:dyDescent="0.3">
      <c r="A717" s="31" t="s">
        <v>173</v>
      </c>
      <c r="B717" s="31" t="s">
        <v>1137</v>
      </c>
      <c r="C717" s="31" t="s">
        <v>9</v>
      </c>
      <c r="D717" s="31">
        <v>5</v>
      </c>
      <c r="E717" s="37"/>
      <c r="F717" s="31" t="s">
        <v>709</v>
      </c>
      <c r="G717" s="31">
        <v>40919</v>
      </c>
      <c r="H717" s="33" t="s">
        <v>1138</v>
      </c>
    </row>
    <row r="718" spans="1:8" ht="17.25" x14ac:dyDescent="0.3">
      <c r="A718" s="31" t="s">
        <v>173</v>
      </c>
      <c r="B718" s="31" t="s">
        <v>193</v>
      </c>
      <c r="C718" s="31" t="s">
        <v>9</v>
      </c>
      <c r="D718" s="31">
        <v>10</v>
      </c>
      <c r="E718" s="37"/>
      <c r="F718" s="31" t="s">
        <v>709</v>
      </c>
      <c r="G718" s="31">
        <v>49539</v>
      </c>
      <c r="H718" s="33" t="s">
        <v>1277</v>
      </c>
    </row>
    <row r="719" spans="1:8" ht="17.25" x14ac:dyDescent="0.3">
      <c r="A719" s="31" t="s">
        <v>173</v>
      </c>
      <c r="B719" s="31" t="s">
        <v>197</v>
      </c>
      <c r="C719" s="31" t="s">
        <v>9</v>
      </c>
      <c r="D719" s="31">
        <v>5</v>
      </c>
      <c r="E719" s="38"/>
      <c r="F719" s="31" t="s">
        <v>709</v>
      </c>
      <c r="G719" s="31">
        <v>49284</v>
      </c>
      <c r="H719" s="33" t="s">
        <v>1142</v>
      </c>
    </row>
    <row r="720" spans="1:8" ht="17.25" x14ac:dyDescent="0.3">
      <c r="A720" s="31" t="s">
        <v>173</v>
      </c>
      <c r="B720" s="31" t="s">
        <v>1278</v>
      </c>
      <c r="C720" s="31" t="s">
        <v>9</v>
      </c>
      <c r="D720" s="31">
        <v>5</v>
      </c>
      <c r="E720" s="38"/>
      <c r="F720" s="31" t="s">
        <v>709</v>
      </c>
      <c r="G720" s="31">
        <v>48923</v>
      </c>
      <c r="H720" s="33" t="s">
        <v>1279</v>
      </c>
    </row>
    <row r="721" spans="1:8" ht="17.25" x14ac:dyDescent="0.3">
      <c r="A721" s="31" t="s">
        <v>173</v>
      </c>
      <c r="B721" s="31" t="s">
        <v>1280</v>
      </c>
      <c r="C721" s="31" t="s">
        <v>9</v>
      </c>
      <c r="D721" s="31">
        <v>3</v>
      </c>
      <c r="E721" s="38"/>
      <c r="F721" s="31" t="s">
        <v>709</v>
      </c>
      <c r="G721" s="31">
        <v>40649</v>
      </c>
      <c r="H721" s="33" t="s">
        <v>1281</v>
      </c>
    </row>
    <row r="722" spans="1:8" ht="17.25" x14ac:dyDescent="0.3">
      <c r="A722" s="31" t="s">
        <v>173</v>
      </c>
      <c r="B722" s="31" t="s">
        <v>1282</v>
      </c>
      <c r="C722" s="31" t="s">
        <v>9</v>
      </c>
      <c r="D722" s="31">
        <v>5</v>
      </c>
      <c r="E722" s="37"/>
      <c r="F722" s="31" t="s">
        <v>709</v>
      </c>
      <c r="G722" s="31">
        <v>41267</v>
      </c>
      <c r="H722" s="33" t="s">
        <v>1283</v>
      </c>
    </row>
    <row r="723" spans="1:8" ht="17.25" x14ac:dyDescent="0.3">
      <c r="A723" s="31" t="s">
        <v>173</v>
      </c>
      <c r="B723" s="31" t="s">
        <v>202</v>
      </c>
      <c r="C723" s="31" t="s">
        <v>9</v>
      </c>
      <c r="D723" s="31">
        <v>3</v>
      </c>
      <c r="E723" s="38"/>
      <c r="F723" s="31" t="s">
        <v>709</v>
      </c>
      <c r="G723" s="31">
        <v>47290</v>
      </c>
      <c r="H723" s="33" t="s">
        <v>1284</v>
      </c>
    </row>
    <row r="724" spans="1:8" ht="17.25" x14ac:dyDescent="0.3">
      <c r="A724" s="31" t="s">
        <v>173</v>
      </c>
      <c r="B724" s="31" t="s">
        <v>1285</v>
      </c>
      <c r="C724" s="31" t="s">
        <v>9</v>
      </c>
      <c r="D724" s="31">
        <v>10</v>
      </c>
      <c r="E724" s="37"/>
      <c r="F724" s="31" t="s">
        <v>709</v>
      </c>
      <c r="G724" s="31">
        <v>44234</v>
      </c>
      <c r="H724" s="33" t="s">
        <v>1286</v>
      </c>
    </row>
    <row r="725" spans="1:8" ht="17.25" x14ac:dyDescent="0.3">
      <c r="A725" s="31" t="s">
        <v>173</v>
      </c>
      <c r="B725" s="31" t="s">
        <v>390</v>
      </c>
      <c r="C725" s="31" t="s">
        <v>9</v>
      </c>
      <c r="D725" s="31">
        <v>10</v>
      </c>
      <c r="E725" s="37"/>
      <c r="F725" s="31" t="s">
        <v>709</v>
      </c>
      <c r="G725" s="31">
        <v>48740</v>
      </c>
      <c r="H725" s="33" t="s">
        <v>1287</v>
      </c>
    </row>
    <row r="726" spans="1:8" ht="17.25" x14ac:dyDescent="0.3">
      <c r="A726" s="31" t="s">
        <v>173</v>
      </c>
      <c r="B726" s="31" t="s">
        <v>174</v>
      </c>
      <c r="C726" s="31" t="s">
        <v>667</v>
      </c>
      <c r="D726" s="31">
        <v>5</v>
      </c>
      <c r="E726" s="38"/>
      <c r="F726" s="31" t="s">
        <v>715</v>
      </c>
      <c r="G726" s="31"/>
      <c r="H726" s="33"/>
    </row>
    <row r="727" spans="1:8" ht="17.25" x14ac:dyDescent="0.3">
      <c r="A727" s="31" t="s">
        <v>173</v>
      </c>
      <c r="B727" s="31" t="s">
        <v>175</v>
      </c>
      <c r="C727" s="31" t="s">
        <v>9</v>
      </c>
      <c r="D727" s="31">
        <v>3</v>
      </c>
      <c r="E727" s="37"/>
      <c r="F727" s="31" t="s">
        <v>715</v>
      </c>
      <c r="G727" s="31">
        <v>48562</v>
      </c>
      <c r="H727" s="33" t="s">
        <v>1162</v>
      </c>
    </row>
    <row r="728" spans="1:8" ht="17.25" x14ac:dyDescent="0.3">
      <c r="A728" s="31" t="s">
        <v>173</v>
      </c>
      <c r="B728" s="31" t="s">
        <v>176</v>
      </c>
      <c r="C728" s="31" t="s">
        <v>9</v>
      </c>
      <c r="D728" s="31">
        <v>2</v>
      </c>
      <c r="E728" s="37"/>
      <c r="F728" s="31" t="s">
        <v>715</v>
      </c>
      <c r="G728" s="31">
        <v>21972</v>
      </c>
      <c r="H728" s="33" t="s">
        <v>1118</v>
      </c>
    </row>
    <row r="729" spans="1:8" ht="17.25" x14ac:dyDescent="0.3">
      <c r="A729" s="31" t="s">
        <v>173</v>
      </c>
      <c r="B729" s="31" t="s">
        <v>177</v>
      </c>
      <c r="C729" s="31" t="s">
        <v>9</v>
      </c>
      <c r="D729" s="31">
        <v>2</v>
      </c>
      <c r="E729" s="38"/>
      <c r="F729" s="31" t="s">
        <v>715</v>
      </c>
      <c r="G729" s="31">
        <v>21199</v>
      </c>
      <c r="H729" s="33" t="s">
        <v>1189</v>
      </c>
    </row>
    <row r="730" spans="1:8" ht="17.25" x14ac:dyDescent="0.3">
      <c r="A730" s="31" t="s">
        <v>173</v>
      </c>
      <c r="B730" s="31" t="s">
        <v>180</v>
      </c>
      <c r="C730" s="31" t="s">
        <v>9</v>
      </c>
      <c r="D730" s="31">
        <v>10</v>
      </c>
      <c r="E730" s="37"/>
      <c r="F730" s="31" t="s">
        <v>715</v>
      </c>
      <c r="G730" s="31">
        <v>21699</v>
      </c>
      <c r="H730" s="33" t="s">
        <v>1288</v>
      </c>
    </row>
    <row r="731" spans="1:8" ht="17.25" x14ac:dyDescent="0.3">
      <c r="A731" s="31" t="s">
        <v>173</v>
      </c>
      <c r="B731" s="31" t="s">
        <v>181</v>
      </c>
      <c r="C731" s="31" t="s">
        <v>9</v>
      </c>
      <c r="D731" s="31">
        <v>10</v>
      </c>
      <c r="E731" s="37"/>
      <c r="F731" s="31" t="s">
        <v>715</v>
      </c>
      <c r="G731" s="31">
        <v>21700</v>
      </c>
      <c r="H731" s="33" t="s">
        <v>1289</v>
      </c>
    </row>
    <row r="732" spans="1:8" ht="17.25" x14ac:dyDescent="0.3">
      <c r="A732" s="31" t="s">
        <v>173</v>
      </c>
      <c r="B732" s="31" t="s">
        <v>182</v>
      </c>
      <c r="C732" s="31" t="s">
        <v>9</v>
      </c>
      <c r="D732" s="31">
        <v>10</v>
      </c>
      <c r="E732" s="38"/>
      <c r="F732" s="31" t="s">
        <v>715</v>
      </c>
      <c r="G732" s="31">
        <v>21701</v>
      </c>
      <c r="H732" s="33" t="s">
        <v>1290</v>
      </c>
    </row>
    <row r="733" spans="1:8" ht="17.25" x14ac:dyDescent="0.3">
      <c r="A733" s="31" t="s">
        <v>173</v>
      </c>
      <c r="B733" s="31" t="s">
        <v>183</v>
      </c>
      <c r="C733" s="31" t="s">
        <v>9</v>
      </c>
      <c r="D733" s="31">
        <v>10</v>
      </c>
      <c r="E733" s="38"/>
      <c r="F733" s="31" t="s">
        <v>715</v>
      </c>
      <c r="G733" s="31">
        <v>21704</v>
      </c>
      <c r="H733" s="33" t="s">
        <v>1291</v>
      </c>
    </row>
    <row r="734" spans="1:8" ht="17.25" x14ac:dyDescent="0.3">
      <c r="A734" s="31" t="s">
        <v>173</v>
      </c>
      <c r="B734" s="31" t="s">
        <v>48</v>
      </c>
      <c r="C734" s="31" t="s">
        <v>9</v>
      </c>
      <c r="D734" s="31">
        <v>10</v>
      </c>
      <c r="E734" s="37"/>
      <c r="F734" s="31" t="s">
        <v>715</v>
      </c>
      <c r="G734" s="31">
        <v>45571</v>
      </c>
      <c r="H734" s="33" t="s">
        <v>745</v>
      </c>
    </row>
    <row r="735" spans="1:8" ht="17.25" x14ac:dyDescent="0.3">
      <c r="A735" s="31" t="s">
        <v>173</v>
      </c>
      <c r="B735" s="31" t="s">
        <v>185</v>
      </c>
      <c r="C735" s="31" t="s">
        <v>9</v>
      </c>
      <c r="D735" s="31">
        <v>7</v>
      </c>
      <c r="E735" s="37"/>
      <c r="F735" s="31" t="s">
        <v>715</v>
      </c>
      <c r="G735" s="31">
        <v>47592</v>
      </c>
      <c r="H735" s="33" t="s">
        <v>906</v>
      </c>
    </row>
    <row r="736" spans="1:8" ht="17.25" x14ac:dyDescent="0.3">
      <c r="A736" s="31" t="s">
        <v>173</v>
      </c>
      <c r="B736" s="31" t="s">
        <v>186</v>
      </c>
      <c r="C736" s="31" t="s">
        <v>9</v>
      </c>
      <c r="D736" s="31">
        <v>3</v>
      </c>
      <c r="E736" s="37"/>
      <c r="F736" s="31" t="s">
        <v>715</v>
      </c>
      <c r="G736" s="31">
        <v>49538</v>
      </c>
      <c r="H736" s="33" t="s">
        <v>1274</v>
      </c>
    </row>
    <row r="737" spans="1:8" ht="17.25" x14ac:dyDescent="0.3">
      <c r="A737" s="31" t="s">
        <v>173</v>
      </c>
      <c r="B737" s="31" t="s">
        <v>187</v>
      </c>
      <c r="C737" s="31" t="s">
        <v>9</v>
      </c>
      <c r="D737" s="31">
        <v>3</v>
      </c>
      <c r="E737" s="37"/>
      <c r="F737" s="31" t="s">
        <v>715</v>
      </c>
      <c r="G737" s="31">
        <v>49293</v>
      </c>
      <c r="H737" s="33" t="s">
        <v>1128</v>
      </c>
    </row>
    <row r="738" spans="1:8" ht="17.25" x14ac:dyDescent="0.3">
      <c r="A738" s="31" t="s">
        <v>173</v>
      </c>
      <c r="B738" s="31" t="s">
        <v>188</v>
      </c>
      <c r="C738" s="31" t="s">
        <v>9</v>
      </c>
      <c r="D738" s="31">
        <v>5</v>
      </c>
      <c r="E738" s="37"/>
      <c r="F738" s="31" t="s">
        <v>715</v>
      </c>
      <c r="G738" s="31">
        <v>49537</v>
      </c>
      <c r="H738" s="33" t="s">
        <v>1275</v>
      </c>
    </row>
    <row r="739" spans="1:8" ht="17.25" x14ac:dyDescent="0.3">
      <c r="A739" s="31" t="s">
        <v>173</v>
      </c>
      <c r="B739" s="31" t="s">
        <v>189</v>
      </c>
      <c r="C739" s="31" t="s">
        <v>9</v>
      </c>
      <c r="D739" s="31">
        <v>10</v>
      </c>
      <c r="E739" s="37"/>
      <c r="F739" s="31" t="s">
        <v>715</v>
      </c>
      <c r="G739" s="31">
        <v>48926</v>
      </c>
      <c r="H739" s="33" t="s">
        <v>1205</v>
      </c>
    </row>
    <row r="740" spans="1:8" ht="17.25" x14ac:dyDescent="0.3">
      <c r="A740" s="31" t="s">
        <v>173</v>
      </c>
      <c r="B740" s="31" t="s">
        <v>655</v>
      </c>
      <c r="C740" s="31" t="s">
        <v>9</v>
      </c>
      <c r="D740" s="31">
        <v>2</v>
      </c>
      <c r="E740" s="37"/>
      <c r="F740" s="31" t="s">
        <v>715</v>
      </c>
      <c r="G740" s="31">
        <v>22626</v>
      </c>
      <c r="H740" s="33" t="s">
        <v>1292</v>
      </c>
    </row>
    <row r="741" spans="1:8" ht="17.25" x14ac:dyDescent="0.3">
      <c r="A741" s="31" t="s">
        <v>173</v>
      </c>
      <c r="B741" s="31" t="s">
        <v>190</v>
      </c>
      <c r="C741" s="31" t="s">
        <v>9</v>
      </c>
      <c r="D741" s="31">
        <v>10</v>
      </c>
      <c r="E741" s="37"/>
      <c r="F741" s="31" t="s">
        <v>715</v>
      </c>
      <c r="G741" s="31">
        <v>21713</v>
      </c>
      <c r="H741" s="33" t="s">
        <v>1293</v>
      </c>
    </row>
    <row r="742" spans="1:8" ht="17.25" x14ac:dyDescent="0.3">
      <c r="A742" s="31" t="s">
        <v>173</v>
      </c>
      <c r="B742" s="31" t="s">
        <v>609</v>
      </c>
      <c r="C742" s="31" t="s">
        <v>667</v>
      </c>
      <c r="D742" s="31">
        <v>30</v>
      </c>
      <c r="E742" s="38"/>
      <c r="F742" s="31" t="s">
        <v>715</v>
      </c>
      <c r="G742" s="31"/>
      <c r="H742" s="33"/>
    </row>
    <row r="743" spans="1:8" ht="17.25" x14ac:dyDescent="0.3">
      <c r="A743" s="31" t="s">
        <v>173</v>
      </c>
      <c r="B743" s="31" t="s">
        <v>191</v>
      </c>
      <c r="C743" s="31" t="s">
        <v>667</v>
      </c>
      <c r="D743" s="31">
        <v>20</v>
      </c>
      <c r="E743" s="37"/>
      <c r="F743" s="31" t="s">
        <v>715</v>
      </c>
      <c r="G743" s="31"/>
      <c r="H743" s="33"/>
    </row>
    <row r="744" spans="1:8" ht="17.25" x14ac:dyDescent="0.3">
      <c r="A744" s="31" t="s">
        <v>173</v>
      </c>
      <c r="B744" s="31" t="s">
        <v>192</v>
      </c>
      <c r="C744" s="31" t="s">
        <v>9</v>
      </c>
      <c r="D744" s="31">
        <v>10</v>
      </c>
      <c r="E744" s="37"/>
      <c r="F744" s="31" t="s">
        <v>715</v>
      </c>
      <c r="G744" s="31">
        <v>49541</v>
      </c>
      <c r="H744" s="33" t="s">
        <v>1276</v>
      </c>
    </row>
    <row r="745" spans="1:8" ht="17.25" x14ac:dyDescent="0.3">
      <c r="A745" s="31" t="s">
        <v>173</v>
      </c>
      <c r="B745" s="31" t="s">
        <v>193</v>
      </c>
      <c r="C745" s="31" t="s">
        <v>9</v>
      </c>
      <c r="D745" s="31">
        <v>10</v>
      </c>
      <c r="E745" s="37"/>
      <c r="F745" s="31" t="s">
        <v>715</v>
      </c>
      <c r="G745" s="31">
        <v>49539</v>
      </c>
      <c r="H745" s="33" t="s">
        <v>1277</v>
      </c>
    </row>
    <row r="746" spans="1:8" ht="17.25" x14ac:dyDescent="0.3">
      <c r="A746" s="31" t="s">
        <v>173</v>
      </c>
      <c r="B746" s="31" t="s">
        <v>194</v>
      </c>
      <c r="C746" s="31" t="s">
        <v>9</v>
      </c>
      <c r="D746" s="31">
        <v>3</v>
      </c>
      <c r="E746" s="37"/>
      <c r="F746" s="31" t="s">
        <v>715</v>
      </c>
      <c r="G746" s="31">
        <v>43393</v>
      </c>
      <c r="H746" s="33" t="s">
        <v>1294</v>
      </c>
    </row>
    <row r="747" spans="1:8" ht="17.25" x14ac:dyDescent="0.3">
      <c r="A747" s="31" t="s">
        <v>173</v>
      </c>
      <c r="B747" s="31" t="s">
        <v>195</v>
      </c>
      <c r="C747" s="31" t="s">
        <v>9</v>
      </c>
      <c r="D747" s="31">
        <v>2</v>
      </c>
      <c r="E747" s="37"/>
      <c r="F747" s="31" t="s">
        <v>715</v>
      </c>
      <c r="G747" s="31">
        <v>44384</v>
      </c>
      <c r="H747" s="33" t="s">
        <v>1295</v>
      </c>
    </row>
    <row r="748" spans="1:8" ht="17.25" x14ac:dyDescent="0.3">
      <c r="A748" s="31" t="s">
        <v>173</v>
      </c>
      <c r="B748" s="31" t="s">
        <v>196</v>
      </c>
      <c r="C748" s="31" t="s">
        <v>9</v>
      </c>
      <c r="D748" s="31">
        <v>5</v>
      </c>
      <c r="E748" s="37"/>
      <c r="F748" s="31" t="s">
        <v>715</v>
      </c>
      <c r="G748" s="31">
        <v>49540</v>
      </c>
      <c r="H748" s="33" t="s">
        <v>1296</v>
      </c>
    </row>
    <row r="749" spans="1:8" ht="17.25" x14ac:dyDescent="0.3">
      <c r="A749" s="31" t="s">
        <v>173</v>
      </c>
      <c r="B749" s="31" t="s">
        <v>197</v>
      </c>
      <c r="C749" s="31" t="s">
        <v>9</v>
      </c>
      <c r="D749" s="31">
        <v>5</v>
      </c>
      <c r="E749" s="37"/>
      <c r="F749" s="31" t="s">
        <v>715</v>
      </c>
      <c r="G749" s="31">
        <v>49284</v>
      </c>
      <c r="H749" s="33" t="s">
        <v>1142</v>
      </c>
    </row>
    <row r="750" spans="1:8" ht="17.25" x14ac:dyDescent="0.3">
      <c r="A750" s="31" t="s">
        <v>173</v>
      </c>
      <c r="B750" s="31" t="s">
        <v>198</v>
      </c>
      <c r="C750" s="31" t="s">
        <v>9</v>
      </c>
      <c r="D750" s="31">
        <v>3</v>
      </c>
      <c r="E750" s="38"/>
      <c r="F750" s="31" t="s">
        <v>715</v>
      </c>
      <c r="G750" s="31">
        <v>49973</v>
      </c>
      <c r="H750" s="33" t="s">
        <v>1241</v>
      </c>
    </row>
    <row r="751" spans="1:8" ht="17.25" x14ac:dyDescent="0.3">
      <c r="A751" s="31" t="s">
        <v>173</v>
      </c>
      <c r="B751" s="31" t="s">
        <v>199</v>
      </c>
      <c r="C751" s="31" t="s">
        <v>667</v>
      </c>
      <c r="D751" s="31">
        <v>0.5</v>
      </c>
      <c r="E751" s="38"/>
      <c r="F751" s="31" t="s">
        <v>715</v>
      </c>
      <c r="G751" s="31"/>
      <c r="H751" s="33"/>
    </row>
    <row r="752" spans="1:8" ht="17.25" x14ac:dyDescent="0.3">
      <c r="A752" s="31" t="s">
        <v>173</v>
      </c>
      <c r="B752" s="31" t="s">
        <v>200</v>
      </c>
      <c r="C752" s="31" t="s">
        <v>9</v>
      </c>
      <c r="D752" s="31">
        <v>5</v>
      </c>
      <c r="E752" s="37"/>
      <c r="F752" s="31" t="s">
        <v>715</v>
      </c>
      <c r="G752" s="31">
        <v>40488</v>
      </c>
      <c r="H752" s="33" t="s">
        <v>1297</v>
      </c>
    </row>
    <row r="753" spans="1:8" ht="17.25" x14ac:dyDescent="0.3">
      <c r="A753" s="31" t="s">
        <v>173</v>
      </c>
      <c r="B753" s="31" t="s">
        <v>201</v>
      </c>
      <c r="C753" s="31" t="s">
        <v>9</v>
      </c>
      <c r="D753" s="31">
        <v>3</v>
      </c>
      <c r="E753" s="37"/>
      <c r="F753" s="31" t="s">
        <v>715</v>
      </c>
      <c r="G753" s="31">
        <v>40449</v>
      </c>
      <c r="H753" s="33" t="s">
        <v>1298</v>
      </c>
    </row>
    <row r="754" spans="1:8" ht="17.25" x14ac:dyDescent="0.3">
      <c r="A754" s="31" t="s">
        <v>173</v>
      </c>
      <c r="B754" s="31" t="s">
        <v>202</v>
      </c>
      <c r="C754" s="31" t="s">
        <v>9</v>
      </c>
      <c r="D754" s="31">
        <v>3</v>
      </c>
      <c r="E754" s="37"/>
      <c r="F754" s="31" t="s">
        <v>715</v>
      </c>
      <c r="G754" s="31">
        <v>47290</v>
      </c>
      <c r="H754" s="33" t="s">
        <v>1284</v>
      </c>
    </row>
    <row r="755" spans="1:8" ht="17.25" x14ac:dyDescent="0.3">
      <c r="A755" s="31" t="s">
        <v>173</v>
      </c>
      <c r="B755" s="31" t="s">
        <v>203</v>
      </c>
      <c r="C755" s="31" t="s">
        <v>9</v>
      </c>
      <c r="D755" s="31">
        <v>7</v>
      </c>
      <c r="E755" s="37"/>
      <c r="F755" s="31" t="s">
        <v>715</v>
      </c>
      <c r="G755" s="31">
        <v>49542</v>
      </c>
      <c r="H755" s="33" t="s">
        <v>1299</v>
      </c>
    </row>
    <row r="756" spans="1:8" ht="17.25" x14ac:dyDescent="0.3">
      <c r="A756" s="31" t="s">
        <v>173</v>
      </c>
      <c r="B756" s="31" t="s">
        <v>654</v>
      </c>
      <c r="C756" s="31" t="s">
        <v>9</v>
      </c>
      <c r="D756" s="31">
        <v>2</v>
      </c>
      <c r="E756" s="37"/>
      <c r="F756" s="31" t="s">
        <v>715</v>
      </c>
      <c r="G756" s="31">
        <v>44216</v>
      </c>
      <c r="H756" s="33"/>
    </row>
    <row r="757" spans="1:8" ht="17.25" x14ac:dyDescent="0.3">
      <c r="A757" s="31" t="s">
        <v>173</v>
      </c>
      <c r="B757" s="31" t="s">
        <v>204</v>
      </c>
      <c r="C757" s="31" t="s">
        <v>667</v>
      </c>
      <c r="D757" s="31">
        <v>0.5</v>
      </c>
      <c r="E757" s="37"/>
      <c r="F757" s="31" t="s">
        <v>715</v>
      </c>
      <c r="G757" s="31"/>
      <c r="H757" s="33"/>
    </row>
    <row r="758" spans="1:8" ht="17.25" x14ac:dyDescent="0.3">
      <c r="A758" s="31" t="s">
        <v>173</v>
      </c>
      <c r="B758" s="31" t="s">
        <v>205</v>
      </c>
      <c r="C758" s="31" t="s">
        <v>9</v>
      </c>
      <c r="D758" s="31">
        <v>1</v>
      </c>
      <c r="E758" s="37"/>
      <c r="F758" s="31" t="s">
        <v>715</v>
      </c>
      <c r="G758" s="31">
        <v>49377</v>
      </c>
      <c r="H758" s="33" t="s">
        <v>1256</v>
      </c>
    </row>
    <row r="759" spans="1:8" ht="17.25" x14ac:dyDescent="0.3">
      <c r="A759" s="31" t="s">
        <v>173</v>
      </c>
      <c r="B759" s="31" t="s">
        <v>610</v>
      </c>
      <c r="C759" s="31" t="s">
        <v>667</v>
      </c>
      <c r="D759" s="31">
        <v>3</v>
      </c>
      <c r="E759" s="37"/>
      <c r="F759" s="31" t="s">
        <v>715</v>
      </c>
      <c r="G759" s="31"/>
      <c r="H759" s="33"/>
    </row>
    <row r="760" spans="1:8" ht="17.25" x14ac:dyDescent="0.3">
      <c r="A760" s="31" t="s">
        <v>173</v>
      </c>
      <c r="B760" s="31" t="s">
        <v>206</v>
      </c>
      <c r="C760" s="31" t="s">
        <v>667</v>
      </c>
      <c r="D760" s="31">
        <v>0.5</v>
      </c>
      <c r="E760" s="37"/>
      <c r="F760" s="31" t="s">
        <v>715</v>
      </c>
      <c r="G760" s="31"/>
      <c r="H760" s="33"/>
    </row>
    <row r="761" spans="1:8" ht="17.25" x14ac:dyDescent="0.3">
      <c r="A761" s="31" t="s">
        <v>207</v>
      </c>
      <c r="B761" s="31" t="s">
        <v>209</v>
      </c>
      <c r="C761" s="31" t="s">
        <v>9</v>
      </c>
      <c r="D761" s="31">
        <v>5</v>
      </c>
      <c r="E761" s="37"/>
      <c r="F761" s="31" t="s">
        <v>715</v>
      </c>
      <c r="G761" s="31">
        <v>22102</v>
      </c>
      <c r="H761" s="33" t="s">
        <v>1300</v>
      </c>
    </row>
    <row r="762" spans="1:8" ht="17.25" x14ac:dyDescent="0.3">
      <c r="A762" s="31" t="s">
        <v>207</v>
      </c>
      <c r="B762" s="31" t="s">
        <v>210</v>
      </c>
      <c r="C762" s="31" t="s">
        <v>9</v>
      </c>
      <c r="D762" s="31">
        <v>5</v>
      </c>
      <c r="E762" s="38"/>
      <c r="F762" s="31" t="s">
        <v>715</v>
      </c>
      <c r="G762" s="31">
        <v>43931</v>
      </c>
      <c r="H762" s="33"/>
    </row>
    <row r="763" spans="1:8" ht="17.25" x14ac:dyDescent="0.3">
      <c r="A763" s="31" t="s">
        <v>207</v>
      </c>
      <c r="B763" s="31" t="s">
        <v>211</v>
      </c>
      <c r="C763" s="31" t="s">
        <v>9</v>
      </c>
      <c r="D763" s="31">
        <v>5</v>
      </c>
      <c r="E763" s="37"/>
      <c r="F763" s="31" t="s">
        <v>715</v>
      </c>
      <c r="G763" s="31">
        <v>21267</v>
      </c>
      <c r="H763" s="33" t="s">
        <v>1113</v>
      </c>
    </row>
    <row r="764" spans="1:8" ht="17.25" x14ac:dyDescent="0.3">
      <c r="A764" s="31" t="s">
        <v>207</v>
      </c>
      <c r="B764" s="31" t="s">
        <v>212</v>
      </c>
      <c r="C764" s="31" t="s">
        <v>9</v>
      </c>
      <c r="D764" s="31">
        <v>10</v>
      </c>
      <c r="E764" s="37"/>
      <c r="F764" s="31" t="s">
        <v>715</v>
      </c>
      <c r="G764" s="31">
        <v>21268</v>
      </c>
      <c r="H764" s="33" t="s">
        <v>914</v>
      </c>
    </row>
    <row r="765" spans="1:8" ht="17.25" x14ac:dyDescent="0.3">
      <c r="A765" s="31" t="s">
        <v>207</v>
      </c>
      <c r="B765" s="31" t="s">
        <v>213</v>
      </c>
      <c r="C765" s="31" t="s">
        <v>9</v>
      </c>
      <c r="D765" s="31">
        <v>1</v>
      </c>
      <c r="E765" s="38"/>
      <c r="F765" s="31" t="s">
        <v>715</v>
      </c>
      <c r="G765" s="31">
        <v>44465</v>
      </c>
      <c r="H765" s="33" t="s">
        <v>902</v>
      </c>
    </row>
    <row r="766" spans="1:8" ht="17.25" x14ac:dyDescent="0.3">
      <c r="A766" s="31" t="s">
        <v>207</v>
      </c>
      <c r="B766" s="31" t="s">
        <v>259</v>
      </c>
      <c r="C766" s="31" t="s">
        <v>9</v>
      </c>
      <c r="D766" s="31">
        <v>0.5</v>
      </c>
      <c r="E766" s="37"/>
      <c r="F766" s="31" t="s">
        <v>715</v>
      </c>
      <c r="G766" s="31">
        <v>48080</v>
      </c>
      <c r="H766" s="33" t="s">
        <v>730</v>
      </c>
    </row>
    <row r="767" spans="1:8" ht="17.25" x14ac:dyDescent="0.3">
      <c r="A767" s="31" t="s">
        <v>207</v>
      </c>
      <c r="B767" s="31" t="s">
        <v>214</v>
      </c>
      <c r="C767" s="31" t="s">
        <v>667</v>
      </c>
      <c r="D767" s="31">
        <v>3</v>
      </c>
      <c r="E767" s="38"/>
      <c r="F767" s="31" t="s">
        <v>715</v>
      </c>
      <c r="G767" s="31"/>
      <c r="H767" s="33"/>
    </row>
    <row r="768" spans="1:8" ht="17.25" x14ac:dyDescent="0.3">
      <c r="A768" s="31" t="s">
        <v>207</v>
      </c>
      <c r="B768" s="31" t="s">
        <v>215</v>
      </c>
      <c r="C768" s="31" t="s">
        <v>667</v>
      </c>
      <c r="D768" s="31">
        <v>2</v>
      </c>
      <c r="E768" s="37"/>
      <c r="F768" s="31" t="s">
        <v>715</v>
      </c>
      <c r="G768" s="31"/>
      <c r="H768" s="33"/>
    </row>
    <row r="769" spans="1:8" ht="17.25" x14ac:dyDescent="0.3">
      <c r="A769" s="31" t="s">
        <v>207</v>
      </c>
      <c r="B769" s="31" t="s">
        <v>216</v>
      </c>
      <c r="C769" s="31" t="s">
        <v>667</v>
      </c>
      <c r="D769" s="31">
        <v>3</v>
      </c>
      <c r="E769" s="38"/>
      <c r="F769" s="31" t="s">
        <v>715</v>
      </c>
      <c r="G769" s="31"/>
      <c r="H769" s="33"/>
    </row>
    <row r="770" spans="1:8" ht="17.25" x14ac:dyDescent="0.3">
      <c r="A770" s="31" t="s">
        <v>207</v>
      </c>
      <c r="B770" s="31" t="s">
        <v>217</v>
      </c>
      <c r="C770" s="31" t="s">
        <v>667</v>
      </c>
      <c r="D770" s="31">
        <v>3</v>
      </c>
      <c r="E770" s="37"/>
      <c r="F770" s="31" t="s">
        <v>715</v>
      </c>
      <c r="G770" s="31"/>
      <c r="H770" s="33"/>
    </row>
    <row r="771" spans="1:8" ht="17.25" x14ac:dyDescent="0.3">
      <c r="A771" s="31" t="s">
        <v>207</v>
      </c>
      <c r="B771" s="31" t="s">
        <v>218</v>
      </c>
      <c r="C771" s="31" t="s">
        <v>667</v>
      </c>
      <c r="D771" s="31">
        <v>0.5</v>
      </c>
      <c r="E771" s="37"/>
      <c r="F771" s="31" t="s">
        <v>715</v>
      </c>
      <c r="G771" s="31"/>
      <c r="H771" s="33"/>
    </row>
    <row r="772" spans="1:8" ht="17.25" x14ac:dyDescent="0.3">
      <c r="A772" s="31" t="s">
        <v>207</v>
      </c>
      <c r="B772" s="31" t="s">
        <v>219</v>
      </c>
      <c r="C772" s="31" t="s">
        <v>667</v>
      </c>
      <c r="D772" s="31">
        <v>2</v>
      </c>
      <c r="E772" s="37"/>
      <c r="F772" s="31" t="s">
        <v>715</v>
      </c>
      <c r="G772" s="31"/>
      <c r="H772" s="33"/>
    </row>
    <row r="773" spans="1:8" ht="17.25" x14ac:dyDescent="0.3">
      <c r="A773" s="31" t="s">
        <v>207</v>
      </c>
      <c r="B773" s="31" t="s">
        <v>220</v>
      </c>
      <c r="C773" s="31" t="s">
        <v>9</v>
      </c>
      <c r="D773" s="31">
        <v>2</v>
      </c>
      <c r="E773" s="37"/>
      <c r="F773" s="31" t="s">
        <v>715</v>
      </c>
      <c r="G773" s="31">
        <v>46588</v>
      </c>
      <c r="H773" s="33" t="s">
        <v>1301</v>
      </c>
    </row>
    <row r="774" spans="1:8" ht="17.25" x14ac:dyDescent="0.3">
      <c r="A774" s="31" t="s">
        <v>207</v>
      </c>
      <c r="B774" s="31" t="s">
        <v>221</v>
      </c>
      <c r="C774" s="31" t="s">
        <v>9</v>
      </c>
      <c r="D774" s="31">
        <v>1</v>
      </c>
      <c r="E774" s="37"/>
      <c r="F774" s="31" t="s">
        <v>715</v>
      </c>
      <c r="G774" s="31">
        <v>48707</v>
      </c>
      <c r="H774" s="33" t="s">
        <v>1302</v>
      </c>
    </row>
    <row r="775" spans="1:8" ht="17.25" x14ac:dyDescent="0.3">
      <c r="A775" s="31" t="s">
        <v>207</v>
      </c>
      <c r="B775" s="31" t="s">
        <v>222</v>
      </c>
      <c r="C775" s="31" t="s">
        <v>9</v>
      </c>
      <c r="D775" s="31">
        <v>10</v>
      </c>
      <c r="E775" s="37"/>
      <c r="F775" s="31" t="s">
        <v>715</v>
      </c>
      <c r="G775" s="31">
        <v>49657</v>
      </c>
      <c r="H775" s="33" t="s">
        <v>1303</v>
      </c>
    </row>
    <row r="776" spans="1:8" ht="17.25" x14ac:dyDescent="0.3">
      <c r="A776" s="31" t="s">
        <v>207</v>
      </c>
      <c r="B776" s="31" t="s">
        <v>223</v>
      </c>
      <c r="C776" s="31" t="s">
        <v>667</v>
      </c>
      <c r="D776" s="31">
        <v>1</v>
      </c>
      <c r="E776" s="37"/>
      <c r="F776" s="31" t="s">
        <v>715</v>
      </c>
      <c r="G776" s="31"/>
      <c r="H776" s="33"/>
    </row>
    <row r="777" spans="1:8" ht="17.25" x14ac:dyDescent="0.3">
      <c r="A777" s="31" t="s">
        <v>207</v>
      </c>
      <c r="B777" s="31" t="s">
        <v>224</v>
      </c>
      <c r="C777" s="31" t="s">
        <v>667</v>
      </c>
      <c r="D777" s="31">
        <v>0.5</v>
      </c>
      <c r="E777" s="37"/>
      <c r="F777" s="31" t="s">
        <v>715</v>
      </c>
      <c r="G777" s="31"/>
      <c r="H777" s="33"/>
    </row>
    <row r="778" spans="1:8" ht="17.25" x14ac:dyDescent="0.3">
      <c r="A778" s="31" t="s">
        <v>207</v>
      </c>
      <c r="B778" s="31" t="s">
        <v>225</v>
      </c>
      <c r="C778" s="31" t="s">
        <v>9</v>
      </c>
      <c r="D778" s="31">
        <v>8</v>
      </c>
      <c r="E778" s="37"/>
      <c r="F778" s="31" t="s">
        <v>715</v>
      </c>
      <c r="G778" s="31">
        <v>22101</v>
      </c>
      <c r="H778" s="33" t="s">
        <v>1304</v>
      </c>
    </row>
    <row r="779" spans="1:8" ht="17.25" x14ac:dyDescent="0.3">
      <c r="A779" s="31" t="s">
        <v>207</v>
      </c>
      <c r="B779" s="31" t="s">
        <v>226</v>
      </c>
      <c r="C779" s="31" t="s">
        <v>667</v>
      </c>
      <c r="D779" s="31">
        <v>2</v>
      </c>
      <c r="E779" s="38"/>
      <c r="F779" s="31" t="s">
        <v>715</v>
      </c>
      <c r="G779" s="31"/>
      <c r="H779" s="33"/>
    </row>
    <row r="780" spans="1:8" ht="17.25" x14ac:dyDescent="0.3">
      <c r="A780" s="31" t="s">
        <v>207</v>
      </c>
      <c r="B780" s="31" t="s">
        <v>227</v>
      </c>
      <c r="C780" s="31" t="s">
        <v>667</v>
      </c>
      <c r="D780" s="31">
        <v>2</v>
      </c>
      <c r="E780" s="37"/>
      <c r="F780" s="31" t="s">
        <v>715</v>
      </c>
      <c r="G780" s="31"/>
      <c r="H780" s="33"/>
    </row>
    <row r="781" spans="1:8" ht="17.25" x14ac:dyDescent="0.3">
      <c r="A781" s="31" t="s">
        <v>207</v>
      </c>
      <c r="B781" s="31" t="s">
        <v>228</v>
      </c>
      <c r="C781" s="31" t="s">
        <v>667</v>
      </c>
      <c r="D781" s="31">
        <v>5</v>
      </c>
      <c r="E781" s="37"/>
      <c r="F781" s="31" t="s">
        <v>715</v>
      </c>
      <c r="G781" s="31"/>
      <c r="H781" s="33"/>
    </row>
    <row r="782" spans="1:8" ht="17.25" x14ac:dyDescent="0.3">
      <c r="A782" s="31" t="s">
        <v>207</v>
      </c>
      <c r="B782" s="31" t="s">
        <v>229</v>
      </c>
      <c r="C782" s="31" t="s">
        <v>667</v>
      </c>
      <c r="D782" s="31">
        <v>10</v>
      </c>
      <c r="E782" s="38"/>
      <c r="F782" s="31" t="s">
        <v>715</v>
      </c>
      <c r="G782" s="31"/>
      <c r="H782" s="33"/>
    </row>
    <row r="783" spans="1:8" ht="17.25" x14ac:dyDescent="0.3">
      <c r="A783" s="31" t="s">
        <v>207</v>
      </c>
      <c r="B783" s="31" t="s">
        <v>230</v>
      </c>
      <c r="C783" s="31" t="s">
        <v>667</v>
      </c>
      <c r="D783" s="31">
        <v>1</v>
      </c>
      <c r="E783" s="37"/>
      <c r="F783" s="31" t="s">
        <v>715</v>
      </c>
      <c r="G783" s="31"/>
      <c r="H783" s="33"/>
    </row>
    <row r="784" spans="1:8" ht="17.25" x14ac:dyDescent="0.3">
      <c r="A784" s="31" t="s">
        <v>207</v>
      </c>
      <c r="B784" s="31" t="s">
        <v>231</v>
      </c>
      <c r="C784" s="31" t="s">
        <v>667</v>
      </c>
      <c r="D784" s="31">
        <v>2</v>
      </c>
      <c r="E784" s="37"/>
      <c r="F784" s="31" t="s">
        <v>715</v>
      </c>
      <c r="G784" s="31"/>
      <c r="H784" s="33"/>
    </row>
    <row r="785" spans="1:8" ht="17.25" x14ac:dyDescent="0.3">
      <c r="A785" s="31" t="s">
        <v>207</v>
      </c>
      <c r="B785" s="31" t="s">
        <v>232</v>
      </c>
      <c r="C785" s="31" t="s">
        <v>667</v>
      </c>
      <c r="D785" s="31">
        <v>1</v>
      </c>
      <c r="E785" s="38"/>
      <c r="F785" s="31" t="s">
        <v>715</v>
      </c>
      <c r="G785" s="31"/>
      <c r="H785" s="33"/>
    </row>
    <row r="786" spans="1:8" ht="17.25" x14ac:dyDescent="0.3">
      <c r="A786" s="31" t="s">
        <v>207</v>
      </c>
      <c r="B786" s="31" t="s">
        <v>233</v>
      </c>
      <c r="C786" s="31" t="s">
        <v>667</v>
      </c>
      <c r="D786" s="31">
        <v>1</v>
      </c>
      <c r="E786" s="37"/>
      <c r="F786" s="31" t="s">
        <v>715</v>
      </c>
      <c r="G786" s="31"/>
      <c r="H786" s="33"/>
    </row>
    <row r="787" spans="1:8" ht="17.25" x14ac:dyDescent="0.3">
      <c r="A787" s="31" t="s">
        <v>207</v>
      </c>
      <c r="B787" s="31" t="s">
        <v>234</v>
      </c>
      <c r="C787" s="31" t="s">
        <v>667</v>
      </c>
      <c r="D787" s="31">
        <v>1</v>
      </c>
      <c r="E787" s="37"/>
      <c r="F787" s="31" t="s">
        <v>715</v>
      </c>
      <c r="G787" s="31"/>
      <c r="H787" s="33"/>
    </row>
    <row r="788" spans="1:8" ht="17.25" x14ac:dyDescent="0.3">
      <c r="A788" s="31" t="s">
        <v>207</v>
      </c>
      <c r="B788" s="31" t="s">
        <v>235</v>
      </c>
      <c r="C788" s="31" t="s">
        <v>667</v>
      </c>
      <c r="D788" s="31">
        <v>1.5</v>
      </c>
      <c r="E788" s="38"/>
      <c r="F788" s="31" t="s">
        <v>715</v>
      </c>
      <c r="G788" s="31"/>
      <c r="H788" s="33"/>
    </row>
    <row r="789" spans="1:8" ht="17.25" x14ac:dyDescent="0.3">
      <c r="A789" s="31" t="s">
        <v>207</v>
      </c>
      <c r="B789" s="31" t="s">
        <v>236</v>
      </c>
      <c r="C789" s="31" t="s">
        <v>667</v>
      </c>
      <c r="D789" s="31">
        <v>2</v>
      </c>
      <c r="E789" s="38"/>
      <c r="F789" s="31" t="s">
        <v>715</v>
      </c>
      <c r="G789" s="31"/>
      <c r="H789" s="33"/>
    </row>
    <row r="790" spans="1:8" ht="17.25" x14ac:dyDescent="0.3">
      <c r="A790" s="31" t="s">
        <v>207</v>
      </c>
      <c r="B790" s="31" t="s">
        <v>237</v>
      </c>
      <c r="C790" s="31" t="s">
        <v>667</v>
      </c>
      <c r="D790" s="31">
        <v>2</v>
      </c>
      <c r="E790" s="37"/>
      <c r="F790" s="31" t="s">
        <v>715</v>
      </c>
      <c r="G790" s="31"/>
      <c r="H790" s="33"/>
    </row>
    <row r="791" spans="1:8" ht="17.25" x14ac:dyDescent="0.3">
      <c r="A791" s="31" t="s">
        <v>207</v>
      </c>
      <c r="B791" s="31" t="s">
        <v>238</v>
      </c>
      <c r="C791" s="31" t="s">
        <v>667</v>
      </c>
      <c r="D791" s="31">
        <v>2</v>
      </c>
      <c r="E791" s="37"/>
      <c r="F791" s="31" t="s">
        <v>715</v>
      </c>
      <c r="G791" s="31"/>
      <c r="H791" s="33"/>
    </row>
    <row r="792" spans="1:8" ht="17.25" x14ac:dyDescent="0.3">
      <c r="A792" s="31" t="s">
        <v>207</v>
      </c>
      <c r="B792" s="31" t="s">
        <v>239</v>
      </c>
      <c r="C792" s="31" t="s">
        <v>667</v>
      </c>
      <c r="D792" s="31">
        <v>2</v>
      </c>
      <c r="E792" s="37"/>
      <c r="F792" s="31" t="s">
        <v>715</v>
      </c>
      <c r="G792" s="31"/>
      <c r="H792" s="33"/>
    </row>
    <row r="793" spans="1:8" ht="17.25" x14ac:dyDescent="0.3">
      <c r="A793" s="31" t="s">
        <v>207</v>
      </c>
      <c r="B793" s="31" t="s">
        <v>240</v>
      </c>
      <c r="C793" s="31" t="s">
        <v>667</v>
      </c>
      <c r="D793" s="31">
        <v>2</v>
      </c>
      <c r="E793" s="37"/>
      <c r="F793" s="31" t="s">
        <v>715</v>
      </c>
      <c r="G793" s="31"/>
      <c r="H793" s="33"/>
    </row>
    <row r="794" spans="1:8" ht="17.25" x14ac:dyDescent="0.3">
      <c r="A794" s="31" t="s">
        <v>207</v>
      </c>
      <c r="B794" s="31" t="s">
        <v>241</v>
      </c>
      <c r="C794" s="31" t="s">
        <v>667</v>
      </c>
      <c r="D794" s="31">
        <v>3</v>
      </c>
      <c r="E794" s="37"/>
      <c r="F794" s="31" t="s">
        <v>715</v>
      </c>
      <c r="G794" s="31"/>
      <c r="H794" s="33"/>
    </row>
    <row r="795" spans="1:8" ht="17.25" x14ac:dyDescent="0.3">
      <c r="A795" s="31" t="s">
        <v>207</v>
      </c>
      <c r="B795" s="31" t="s">
        <v>242</v>
      </c>
      <c r="C795" s="31" t="s">
        <v>667</v>
      </c>
      <c r="D795" s="31">
        <v>2</v>
      </c>
      <c r="E795" s="37"/>
      <c r="F795" s="31" t="s">
        <v>715</v>
      </c>
      <c r="G795" s="31"/>
      <c r="H795" s="33"/>
    </row>
    <row r="796" spans="1:8" ht="17.25" x14ac:dyDescent="0.3">
      <c r="A796" s="31" t="s">
        <v>207</v>
      </c>
      <c r="B796" s="31" t="s">
        <v>243</v>
      </c>
      <c r="C796" s="31" t="s">
        <v>667</v>
      </c>
      <c r="D796" s="31">
        <v>2</v>
      </c>
      <c r="E796" s="37"/>
      <c r="F796" s="31" t="s">
        <v>715</v>
      </c>
      <c r="G796" s="31"/>
      <c r="H796" s="33"/>
    </row>
    <row r="797" spans="1:8" ht="17.25" x14ac:dyDescent="0.3">
      <c r="A797" s="31" t="s">
        <v>207</v>
      </c>
      <c r="B797" s="31" t="s">
        <v>244</v>
      </c>
      <c r="C797" s="31" t="s">
        <v>667</v>
      </c>
      <c r="D797" s="31">
        <v>2</v>
      </c>
      <c r="E797" s="37"/>
      <c r="F797" s="31" t="s">
        <v>715</v>
      </c>
      <c r="G797" s="31"/>
      <c r="H797" s="33"/>
    </row>
    <row r="798" spans="1:8" ht="17.25" x14ac:dyDescent="0.3">
      <c r="A798" s="31" t="s">
        <v>207</v>
      </c>
      <c r="B798" s="31" t="s">
        <v>245</v>
      </c>
      <c r="C798" s="31" t="s">
        <v>667</v>
      </c>
      <c r="D798" s="31">
        <v>1</v>
      </c>
      <c r="E798" s="38"/>
      <c r="F798" s="31" t="s">
        <v>715</v>
      </c>
      <c r="G798" s="31"/>
      <c r="H798" s="33"/>
    </row>
    <row r="799" spans="1:8" ht="17.25" x14ac:dyDescent="0.3">
      <c r="A799" s="31" t="s">
        <v>207</v>
      </c>
      <c r="B799" s="31" t="s">
        <v>246</v>
      </c>
      <c r="C799" s="31" t="s">
        <v>667</v>
      </c>
      <c r="D799" s="31">
        <v>1</v>
      </c>
      <c r="E799" s="38"/>
      <c r="F799" s="31" t="s">
        <v>715</v>
      </c>
      <c r="G799" s="31"/>
      <c r="H799" s="33"/>
    </row>
    <row r="800" spans="1:8" ht="17.25" x14ac:dyDescent="0.3">
      <c r="A800" s="31" t="s">
        <v>207</v>
      </c>
      <c r="B800" s="31" t="s">
        <v>247</v>
      </c>
      <c r="C800" s="31" t="s">
        <v>667</v>
      </c>
      <c r="D800" s="31">
        <v>1</v>
      </c>
      <c r="E800" s="37"/>
      <c r="F800" s="31" t="s">
        <v>715</v>
      </c>
      <c r="G800" s="31"/>
      <c r="H800" s="33"/>
    </row>
    <row r="801" spans="1:8" ht="17.25" x14ac:dyDescent="0.3">
      <c r="A801" s="31" t="s">
        <v>207</v>
      </c>
      <c r="B801" s="31" t="s">
        <v>248</v>
      </c>
      <c r="C801" s="31" t="s">
        <v>667</v>
      </c>
      <c r="D801" s="31">
        <v>1</v>
      </c>
      <c r="E801" s="38"/>
      <c r="F801" s="31" t="s">
        <v>715</v>
      </c>
      <c r="G801" s="31"/>
      <c r="H801" s="33"/>
    </row>
    <row r="802" spans="1:8" ht="17.25" x14ac:dyDescent="0.3">
      <c r="A802" s="31" t="s">
        <v>207</v>
      </c>
      <c r="B802" s="31" t="s">
        <v>249</v>
      </c>
      <c r="C802" s="31" t="s">
        <v>9</v>
      </c>
      <c r="D802" s="31">
        <v>10</v>
      </c>
      <c r="E802" s="38"/>
      <c r="F802" s="31" t="s">
        <v>715</v>
      </c>
      <c r="G802" s="31">
        <v>48936</v>
      </c>
      <c r="H802" s="33" t="s">
        <v>1305</v>
      </c>
    </row>
    <row r="803" spans="1:8" ht="17.25" x14ac:dyDescent="0.3">
      <c r="A803" s="31" t="s">
        <v>207</v>
      </c>
      <c r="B803" s="31" t="s">
        <v>250</v>
      </c>
      <c r="C803" s="31" t="s">
        <v>667</v>
      </c>
      <c r="D803" s="31">
        <v>0.5</v>
      </c>
      <c r="E803" s="37"/>
      <c r="F803" s="31" t="s">
        <v>715</v>
      </c>
      <c r="G803" s="31"/>
      <c r="H803" s="33"/>
    </row>
    <row r="804" spans="1:8" ht="17.25" x14ac:dyDescent="0.3">
      <c r="A804" s="31" t="s">
        <v>207</v>
      </c>
      <c r="B804" s="31" t="s">
        <v>251</v>
      </c>
      <c r="C804" s="31" t="s">
        <v>9</v>
      </c>
      <c r="D804" s="31">
        <v>5</v>
      </c>
      <c r="E804" s="37"/>
      <c r="F804" s="31" t="s">
        <v>715</v>
      </c>
      <c r="G804" s="31">
        <v>45712</v>
      </c>
      <c r="H804" s="33" t="s">
        <v>1306</v>
      </c>
    </row>
    <row r="805" spans="1:8" ht="17.25" x14ac:dyDescent="0.3">
      <c r="A805" s="31" t="s">
        <v>207</v>
      </c>
      <c r="B805" s="31" t="s">
        <v>252</v>
      </c>
      <c r="C805" s="31" t="s">
        <v>9</v>
      </c>
      <c r="D805" s="31">
        <v>5</v>
      </c>
      <c r="E805" s="37"/>
      <c r="F805" s="31" t="s">
        <v>715</v>
      </c>
      <c r="G805" s="31">
        <v>49341</v>
      </c>
      <c r="H805" s="33" t="s">
        <v>1134</v>
      </c>
    </row>
    <row r="806" spans="1:8" ht="17.25" x14ac:dyDescent="0.3">
      <c r="A806" s="31" t="s">
        <v>207</v>
      </c>
      <c r="B806" s="31" t="s">
        <v>253</v>
      </c>
      <c r="C806" s="31" t="s">
        <v>9</v>
      </c>
      <c r="D806" s="31">
        <v>5</v>
      </c>
      <c r="E806" s="37"/>
      <c r="F806" s="31" t="s">
        <v>715</v>
      </c>
      <c r="G806" s="31">
        <v>45721</v>
      </c>
      <c r="H806" s="33" t="s">
        <v>1307</v>
      </c>
    </row>
    <row r="807" spans="1:8" ht="17.25" x14ac:dyDescent="0.3">
      <c r="A807" s="31" t="s">
        <v>207</v>
      </c>
      <c r="B807" s="31" t="s">
        <v>254</v>
      </c>
      <c r="C807" s="31" t="s">
        <v>9</v>
      </c>
      <c r="D807" s="31">
        <v>5</v>
      </c>
      <c r="E807" s="37"/>
      <c r="F807" s="31" t="s">
        <v>715</v>
      </c>
      <c r="G807" s="31">
        <v>49596</v>
      </c>
      <c r="H807" s="33" t="s">
        <v>1308</v>
      </c>
    </row>
    <row r="808" spans="1:8" ht="17.25" x14ac:dyDescent="0.3">
      <c r="A808" s="31" t="s">
        <v>207</v>
      </c>
      <c r="B808" s="31" t="s">
        <v>255</v>
      </c>
      <c r="C808" s="31" t="s">
        <v>667</v>
      </c>
      <c r="D808" s="31">
        <v>1</v>
      </c>
      <c r="E808" s="37"/>
      <c r="F808" s="31" t="s">
        <v>715</v>
      </c>
      <c r="G808" s="31"/>
      <c r="H808" s="33"/>
    </row>
    <row r="809" spans="1:8" ht="17.25" x14ac:dyDescent="0.3">
      <c r="A809" s="31" t="s">
        <v>207</v>
      </c>
      <c r="B809" s="31" t="s">
        <v>256</v>
      </c>
      <c r="C809" s="31" t="s">
        <v>667</v>
      </c>
      <c r="D809" s="31">
        <v>6</v>
      </c>
      <c r="E809" s="38"/>
      <c r="F809" s="31" t="s">
        <v>715</v>
      </c>
      <c r="G809" s="31"/>
      <c r="H809" s="33"/>
    </row>
    <row r="810" spans="1:8" ht="17.25" x14ac:dyDescent="0.3">
      <c r="A810" s="31" t="s">
        <v>207</v>
      </c>
      <c r="B810" s="31" t="s">
        <v>257</v>
      </c>
      <c r="C810" s="31" t="s">
        <v>9</v>
      </c>
      <c r="D810" s="31">
        <v>5</v>
      </c>
      <c r="E810" s="38"/>
      <c r="F810" s="31" t="s">
        <v>715</v>
      </c>
      <c r="G810" s="31">
        <v>45722</v>
      </c>
      <c r="H810" s="33" t="s">
        <v>1309</v>
      </c>
    </row>
    <row r="811" spans="1:8" ht="17.25" x14ac:dyDescent="0.3">
      <c r="A811" s="31" t="s">
        <v>207</v>
      </c>
      <c r="B811" s="31" t="s">
        <v>258</v>
      </c>
      <c r="C811" s="31" t="s">
        <v>9</v>
      </c>
      <c r="D811" s="31">
        <v>5</v>
      </c>
      <c r="E811" s="37"/>
      <c r="F811" s="31" t="s">
        <v>715</v>
      </c>
      <c r="G811" s="31">
        <v>47055</v>
      </c>
      <c r="H811" s="33" t="s">
        <v>1310</v>
      </c>
    </row>
    <row r="812" spans="1:8" ht="17.25" x14ac:dyDescent="0.3">
      <c r="A812" s="31" t="s">
        <v>207</v>
      </c>
      <c r="B812" s="31" t="s">
        <v>260</v>
      </c>
      <c r="C812" s="31" t="s">
        <v>9</v>
      </c>
      <c r="D812" s="31">
        <v>5</v>
      </c>
      <c r="E812" s="37"/>
      <c r="F812" s="31" t="s">
        <v>715</v>
      </c>
      <c r="G812" s="31">
        <v>44875</v>
      </c>
      <c r="H812" s="33" t="s">
        <v>1311</v>
      </c>
    </row>
    <row r="813" spans="1:8" ht="17.25" x14ac:dyDescent="0.3">
      <c r="A813" s="31" t="s">
        <v>207</v>
      </c>
      <c r="B813" s="31" t="s">
        <v>261</v>
      </c>
      <c r="C813" s="31" t="s">
        <v>9</v>
      </c>
      <c r="D813" s="31">
        <v>10</v>
      </c>
      <c r="E813" s="38"/>
      <c r="F813" s="31" t="s">
        <v>715</v>
      </c>
      <c r="G813" s="31">
        <v>48646</v>
      </c>
      <c r="H813" s="33" t="s">
        <v>1312</v>
      </c>
    </row>
    <row r="814" spans="1:8" ht="17.25" x14ac:dyDescent="0.3">
      <c r="A814" s="31" t="s">
        <v>207</v>
      </c>
      <c r="B814" s="31" t="s">
        <v>262</v>
      </c>
      <c r="C814" s="31" t="s">
        <v>9</v>
      </c>
      <c r="D814" s="31">
        <v>3</v>
      </c>
      <c r="E814" s="37"/>
      <c r="F814" s="31" t="s">
        <v>715</v>
      </c>
      <c r="G814" s="31">
        <v>46589</v>
      </c>
      <c r="H814" s="33" t="s">
        <v>1313</v>
      </c>
    </row>
    <row r="815" spans="1:8" ht="17.25" x14ac:dyDescent="0.3">
      <c r="A815" s="31" t="s">
        <v>207</v>
      </c>
      <c r="B815" s="31" t="s">
        <v>263</v>
      </c>
      <c r="C815" s="31" t="s">
        <v>9</v>
      </c>
      <c r="D815" s="31">
        <v>5</v>
      </c>
      <c r="E815" s="37"/>
      <c r="F815" s="31" t="s">
        <v>715</v>
      </c>
      <c r="G815" s="31">
        <v>45711</v>
      </c>
      <c r="H815" s="33" t="s">
        <v>1314</v>
      </c>
    </row>
    <row r="816" spans="1:8" ht="17.25" x14ac:dyDescent="0.3">
      <c r="A816" s="31" t="s">
        <v>207</v>
      </c>
      <c r="B816" s="31" t="s">
        <v>264</v>
      </c>
      <c r="C816" s="31" t="s">
        <v>667</v>
      </c>
      <c r="D816" s="31"/>
      <c r="E816" s="38"/>
      <c r="F816" s="31" t="s">
        <v>715</v>
      </c>
      <c r="G816" s="31"/>
      <c r="H816" s="33"/>
    </row>
    <row r="817" spans="1:8" ht="17.25" x14ac:dyDescent="0.3">
      <c r="A817" s="31" t="s">
        <v>207</v>
      </c>
      <c r="B817" s="31" t="s">
        <v>265</v>
      </c>
      <c r="C817" s="31" t="s">
        <v>9</v>
      </c>
      <c r="D817" s="31">
        <v>5</v>
      </c>
      <c r="E817" s="37"/>
      <c r="F817" s="31" t="s">
        <v>715</v>
      </c>
      <c r="G817" s="31">
        <v>22103</v>
      </c>
      <c r="H817" s="33" t="s">
        <v>1315</v>
      </c>
    </row>
    <row r="818" spans="1:8" ht="17.25" x14ac:dyDescent="0.3">
      <c r="A818" s="31" t="s">
        <v>207</v>
      </c>
      <c r="B818" s="31" t="s">
        <v>266</v>
      </c>
      <c r="C818" s="31" t="s">
        <v>667</v>
      </c>
      <c r="D818" s="31">
        <v>3</v>
      </c>
      <c r="E818" s="37"/>
      <c r="F818" s="31" t="s">
        <v>715</v>
      </c>
      <c r="G818" s="31"/>
      <c r="H818" s="33"/>
    </row>
    <row r="819" spans="1:8" ht="17.25" x14ac:dyDescent="0.3">
      <c r="A819" s="31" t="s">
        <v>207</v>
      </c>
      <c r="B819" s="31" t="s">
        <v>267</v>
      </c>
      <c r="C819" s="31" t="s">
        <v>667</v>
      </c>
      <c r="D819" s="31">
        <v>1</v>
      </c>
      <c r="E819" s="37"/>
      <c r="F819" s="31" t="s">
        <v>715</v>
      </c>
      <c r="G819" s="31"/>
      <c r="H819" s="33"/>
    </row>
    <row r="820" spans="1:8" ht="17.25" x14ac:dyDescent="0.3">
      <c r="A820" s="31" t="s">
        <v>207</v>
      </c>
      <c r="B820" s="31" t="s">
        <v>268</v>
      </c>
      <c r="C820" s="31" t="s">
        <v>667</v>
      </c>
      <c r="D820" s="31">
        <v>1</v>
      </c>
      <c r="E820" s="37"/>
      <c r="F820" s="31" t="s">
        <v>715</v>
      </c>
      <c r="G820" s="31"/>
      <c r="H820" s="33"/>
    </row>
    <row r="821" spans="1:8" ht="17.25" x14ac:dyDescent="0.3">
      <c r="A821" s="31" t="s">
        <v>207</v>
      </c>
      <c r="B821" s="31" t="s">
        <v>269</v>
      </c>
      <c r="C821" s="31" t="s">
        <v>9</v>
      </c>
      <c r="D821" s="31">
        <v>5</v>
      </c>
      <c r="E821" s="37"/>
      <c r="F821" s="31" t="s">
        <v>715</v>
      </c>
      <c r="G821" s="31">
        <v>49068</v>
      </c>
      <c r="H821" s="33" t="s">
        <v>1316</v>
      </c>
    </row>
    <row r="822" spans="1:8" ht="17.25" x14ac:dyDescent="0.3">
      <c r="A822" s="31" t="s">
        <v>207</v>
      </c>
      <c r="B822" s="31" t="s">
        <v>270</v>
      </c>
      <c r="C822" s="31" t="s">
        <v>9</v>
      </c>
      <c r="D822" s="31">
        <v>5</v>
      </c>
      <c r="E822" s="38"/>
      <c r="F822" s="31" t="s">
        <v>715</v>
      </c>
      <c r="G822" s="31">
        <v>49888</v>
      </c>
      <c r="H822" s="33" t="s">
        <v>1317</v>
      </c>
    </row>
    <row r="823" spans="1:8" ht="17.25" x14ac:dyDescent="0.3">
      <c r="A823" s="31" t="s">
        <v>207</v>
      </c>
      <c r="B823" s="31" t="s">
        <v>271</v>
      </c>
      <c r="C823" s="31" t="s">
        <v>9</v>
      </c>
      <c r="D823" s="31">
        <v>5</v>
      </c>
      <c r="E823" s="37"/>
      <c r="F823" s="31" t="s">
        <v>715</v>
      </c>
      <c r="G823" s="31">
        <v>49886</v>
      </c>
      <c r="H823" s="33" t="s">
        <v>1318</v>
      </c>
    </row>
    <row r="824" spans="1:8" ht="17.25" x14ac:dyDescent="0.3">
      <c r="A824" s="31" t="s">
        <v>207</v>
      </c>
      <c r="B824" s="31" t="s">
        <v>272</v>
      </c>
      <c r="C824" s="31" t="s">
        <v>667</v>
      </c>
      <c r="D824" s="31">
        <v>0.5</v>
      </c>
      <c r="E824" s="37"/>
      <c r="F824" s="31" t="s">
        <v>715</v>
      </c>
      <c r="G824" s="31"/>
      <c r="H824" s="33"/>
    </row>
    <row r="825" spans="1:8" ht="17.25" x14ac:dyDescent="0.3">
      <c r="A825" s="31" t="s">
        <v>207</v>
      </c>
      <c r="B825" s="31" t="s">
        <v>208</v>
      </c>
      <c r="C825" s="31" t="s">
        <v>9</v>
      </c>
      <c r="D825" s="31">
        <v>2</v>
      </c>
      <c r="E825" s="37"/>
      <c r="F825" s="31" t="s">
        <v>715</v>
      </c>
      <c r="G825" s="31">
        <v>48139</v>
      </c>
      <c r="H825" s="33" t="s">
        <v>1319</v>
      </c>
    </row>
    <row r="826" spans="1:8" ht="17.25" x14ac:dyDescent="0.3">
      <c r="A826" s="31" t="s">
        <v>207</v>
      </c>
      <c r="B826" s="31" t="s">
        <v>273</v>
      </c>
      <c r="C826" s="31" t="s">
        <v>667</v>
      </c>
      <c r="D826" s="31">
        <v>1</v>
      </c>
      <c r="E826" s="37"/>
      <c r="F826" s="31" t="s">
        <v>715</v>
      </c>
      <c r="G826" s="31"/>
      <c r="H826" s="33"/>
    </row>
    <row r="827" spans="1:8" ht="17.25" x14ac:dyDescent="0.3">
      <c r="A827" s="31" t="s">
        <v>207</v>
      </c>
      <c r="B827" s="31" t="s">
        <v>274</v>
      </c>
      <c r="C827" s="31" t="s">
        <v>667</v>
      </c>
      <c r="D827" s="31">
        <v>2</v>
      </c>
      <c r="E827" s="37"/>
      <c r="F827" s="31" t="s">
        <v>715</v>
      </c>
      <c r="G827" s="31"/>
      <c r="H827" s="33"/>
    </row>
    <row r="828" spans="1:8" ht="17.25" x14ac:dyDescent="0.3">
      <c r="A828" s="31" t="s">
        <v>207</v>
      </c>
      <c r="B828" s="31" t="s">
        <v>275</v>
      </c>
      <c r="C828" s="31" t="s">
        <v>667</v>
      </c>
      <c r="D828" s="31">
        <v>1</v>
      </c>
      <c r="E828" s="37"/>
      <c r="F828" s="31" t="s">
        <v>715</v>
      </c>
      <c r="G828" s="31"/>
      <c r="H828" s="33"/>
    </row>
    <row r="829" spans="1:8" ht="17.25" x14ac:dyDescent="0.3">
      <c r="A829" s="31" t="s">
        <v>207</v>
      </c>
      <c r="B829" s="31" t="s">
        <v>276</v>
      </c>
      <c r="C829" s="31" t="s">
        <v>667</v>
      </c>
      <c r="D829" s="31">
        <v>0.5</v>
      </c>
      <c r="E829" s="38"/>
      <c r="F829" s="31" t="s">
        <v>715</v>
      </c>
      <c r="G829" s="31"/>
      <c r="H829" s="33"/>
    </row>
    <row r="830" spans="1:8" ht="17.25" x14ac:dyDescent="0.3">
      <c r="A830" s="31" t="s">
        <v>207</v>
      </c>
      <c r="B830" s="31" t="s">
        <v>277</v>
      </c>
      <c r="C830" s="31" t="s">
        <v>667</v>
      </c>
      <c r="D830" s="31">
        <v>3</v>
      </c>
      <c r="E830" s="37"/>
      <c r="F830" s="31" t="s">
        <v>715</v>
      </c>
      <c r="G830" s="31"/>
      <c r="H830" s="33"/>
    </row>
    <row r="831" spans="1:8" ht="17.25" x14ac:dyDescent="0.3">
      <c r="A831" s="31" t="s">
        <v>207</v>
      </c>
      <c r="B831" s="31" t="s">
        <v>278</v>
      </c>
      <c r="C831" s="31" t="s">
        <v>667</v>
      </c>
      <c r="D831" s="31">
        <v>3</v>
      </c>
      <c r="E831" s="37"/>
      <c r="F831" s="31" t="s">
        <v>715</v>
      </c>
      <c r="G831" s="31"/>
      <c r="H831" s="33"/>
    </row>
    <row r="832" spans="1:8" ht="17.25" x14ac:dyDescent="0.3">
      <c r="A832" s="31" t="s">
        <v>207</v>
      </c>
      <c r="B832" s="31" t="s">
        <v>279</v>
      </c>
      <c r="C832" s="31" t="s">
        <v>667</v>
      </c>
      <c r="D832" s="31">
        <v>1</v>
      </c>
      <c r="E832" s="38"/>
      <c r="F832" s="31" t="s">
        <v>715</v>
      </c>
      <c r="G832" s="31"/>
      <c r="H832" s="33"/>
    </row>
    <row r="833" spans="1:8" ht="17.25" x14ac:dyDescent="0.3">
      <c r="A833" s="31" t="s">
        <v>207</v>
      </c>
      <c r="B833" s="31" t="s">
        <v>280</v>
      </c>
      <c r="C833" s="31" t="s">
        <v>667</v>
      </c>
      <c r="D833" s="31">
        <v>2</v>
      </c>
      <c r="E833" s="37"/>
      <c r="F833" s="31" t="s">
        <v>715</v>
      </c>
      <c r="G833" s="31"/>
      <c r="H833" s="33"/>
    </row>
    <row r="834" spans="1:8" ht="17.25" x14ac:dyDescent="0.3">
      <c r="A834" s="31" t="s">
        <v>207</v>
      </c>
      <c r="B834" s="31" t="s">
        <v>281</v>
      </c>
      <c r="C834" s="31" t="s">
        <v>667</v>
      </c>
      <c r="D834" s="31">
        <v>1</v>
      </c>
      <c r="E834" s="37"/>
      <c r="F834" s="31" t="s">
        <v>715</v>
      </c>
      <c r="G834" s="31"/>
      <c r="H834" s="33"/>
    </row>
    <row r="835" spans="1:8" ht="17.25" x14ac:dyDescent="0.3">
      <c r="A835" s="31" t="s">
        <v>207</v>
      </c>
      <c r="B835" s="31" t="s">
        <v>282</v>
      </c>
      <c r="C835" s="31" t="s">
        <v>667</v>
      </c>
      <c r="D835" s="31">
        <v>2</v>
      </c>
      <c r="E835" s="38"/>
      <c r="F835" s="31" t="s">
        <v>715</v>
      </c>
      <c r="G835" s="31"/>
      <c r="H835" s="33"/>
    </row>
    <row r="836" spans="1:8" ht="17.25" x14ac:dyDescent="0.3">
      <c r="A836" s="31" t="s">
        <v>207</v>
      </c>
      <c r="B836" s="31" t="s">
        <v>283</v>
      </c>
      <c r="C836" s="31" t="s">
        <v>667</v>
      </c>
      <c r="D836" s="31">
        <v>1</v>
      </c>
      <c r="E836" s="38"/>
      <c r="F836" s="31" t="s">
        <v>715</v>
      </c>
      <c r="G836" s="31"/>
      <c r="H836" s="33"/>
    </row>
    <row r="837" spans="1:8" ht="17.25" x14ac:dyDescent="0.3">
      <c r="A837" s="31" t="s">
        <v>207</v>
      </c>
      <c r="B837" s="31" t="s">
        <v>284</v>
      </c>
      <c r="C837" s="31" t="s">
        <v>667</v>
      </c>
      <c r="D837" s="31">
        <v>2</v>
      </c>
      <c r="E837" s="37"/>
      <c r="F837" s="31" t="s">
        <v>715</v>
      </c>
      <c r="G837" s="31"/>
      <c r="H837" s="33"/>
    </row>
    <row r="838" spans="1:8" ht="17.25" x14ac:dyDescent="0.3">
      <c r="A838" s="31" t="s">
        <v>207</v>
      </c>
      <c r="B838" s="31" t="s">
        <v>285</v>
      </c>
      <c r="C838" s="31" t="s">
        <v>667</v>
      </c>
      <c r="D838" s="31">
        <v>1</v>
      </c>
      <c r="E838" s="37"/>
      <c r="F838" s="31" t="s">
        <v>715</v>
      </c>
      <c r="G838" s="31"/>
      <c r="H838" s="33"/>
    </row>
    <row r="839" spans="1:8" ht="17.25" x14ac:dyDescent="0.3">
      <c r="A839" s="31" t="s">
        <v>207</v>
      </c>
      <c r="B839" s="31" t="s">
        <v>286</v>
      </c>
      <c r="C839" s="31" t="s">
        <v>667</v>
      </c>
      <c r="D839" s="31">
        <v>4</v>
      </c>
      <c r="E839" s="37"/>
      <c r="F839" s="31" t="s">
        <v>715</v>
      </c>
      <c r="G839" s="31"/>
      <c r="H839" s="33"/>
    </row>
    <row r="840" spans="1:8" ht="17.25" x14ac:dyDescent="0.3">
      <c r="A840" s="31" t="s">
        <v>207</v>
      </c>
      <c r="B840" s="31" t="s">
        <v>287</v>
      </c>
      <c r="C840" s="31" t="s">
        <v>9</v>
      </c>
      <c r="D840" s="31">
        <v>15</v>
      </c>
      <c r="E840" s="37"/>
      <c r="F840" s="31" t="s">
        <v>715</v>
      </c>
      <c r="G840" s="31">
        <v>44044</v>
      </c>
      <c r="H840" s="33" t="s">
        <v>876</v>
      </c>
    </row>
    <row r="841" spans="1:8" ht="17.25" x14ac:dyDescent="0.3">
      <c r="A841" s="31" t="s">
        <v>207</v>
      </c>
      <c r="B841" s="31" t="s">
        <v>288</v>
      </c>
      <c r="C841" s="31" t="s">
        <v>9</v>
      </c>
      <c r="D841" s="31">
        <v>4</v>
      </c>
      <c r="E841" s="38"/>
      <c r="F841" s="31" t="s">
        <v>715</v>
      </c>
      <c r="G841" s="31">
        <v>43502</v>
      </c>
      <c r="H841" s="33" t="s">
        <v>1156</v>
      </c>
    </row>
    <row r="842" spans="1:8" ht="17.25" x14ac:dyDescent="0.3">
      <c r="A842" s="31" t="s">
        <v>207</v>
      </c>
      <c r="B842" s="31" t="s">
        <v>289</v>
      </c>
      <c r="C842" s="31" t="s">
        <v>9</v>
      </c>
      <c r="D842" s="31">
        <v>3</v>
      </c>
      <c r="E842" s="37"/>
      <c r="F842" s="31" t="s">
        <v>715</v>
      </c>
      <c r="G842" s="31">
        <v>49346</v>
      </c>
      <c r="H842" s="33" t="s">
        <v>1320</v>
      </c>
    </row>
    <row r="843" spans="1:8" ht="17.25" x14ac:dyDescent="0.3">
      <c r="A843" s="31" t="s">
        <v>207</v>
      </c>
      <c r="B843" s="31" t="s">
        <v>290</v>
      </c>
      <c r="C843" s="31" t="s">
        <v>9</v>
      </c>
      <c r="D843" s="31">
        <v>22</v>
      </c>
      <c r="E843" s="37"/>
      <c r="F843" s="31" t="s">
        <v>715</v>
      </c>
      <c r="G843" s="31">
        <v>49943</v>
      </c>
      <c r="H843" s="33" t="s">
        <v>1321</v>
      </c>
    </row>
    <row r="844" spans="1:8" ht="17.25" x14ac:dyDescent="0.3">
      <c r="A844" s="31" t="s">
        <v>207</v>
      </c>
      <c r="B844" s="31" t="s">
        <v>292</v>
      </c>
      <c r="C844" s="31" t="s">
        <v>9</v>
      </c>
      <c r="D844" s="31">
        <v>10</v>
      </c>
      <c r="E844" s="37"/>
      <c r="F844" s="31" t="s">
        <v>715</v>
      </c>
      <c r="G844" s="31">
        <v>48672</v>
      </c>
      <c r="H844" s="33" t="s">
        <v>1322</v>
      </c>
    </row>
    <row r="845" spans="1:8" ht="17.25" x14ac:dyDescent="0.3">
      <c r="A845" s="31" t="s">
        <v>207</v>
      </c>
      <c r="B845" s="31" t="s">
        <v>291</v>
      </c>
      <c r="C845" s="31" t="s">
        <v>9</v>
      </c>
      <c r="D845" s="31">
        <v>5</v>
      </c>
      <c r="E845" s="37"/>
      <c r="F845" s="31" t="s">
        <v>715</v>
      </c>
      <c r="G845" s="31">
        <v>48647</v>
      </c>
      <c r="H845" s="33" t="s">
        <v>1323</v>
      </c>
    </row>
    <row r="846" spans="1:8" ht="17.25" x14ac:dyDescent="0.3">
      <c r="A846" s="31" t="s">
        <v>207</v>
      </c>
      <c r="B846" s="31" t="s">
        <v>293</v>
      </c>
      <c r="C846" s="31" t="s">
        <v>9</v>
      </c>
      <c r="D846" s="31">
        <v>5</v>
      </c>
      <c r="E846" s="37"/>
      <c r="F846" s="31" t="s">
        <v>715</v>
      </c>
      <c r="G846" s="31">
        <v>48648</v>
      </c>
      <c r="H846" s="33" t="s">
        <v>1324</v>
      </c>
    </row>
    <row r="847" spans="1:8" ht="17.25" x14ac:dyDescent="0.3">
      <c r="A847" s="31" t="s">
        <v>1325</v>
      </c>
      <c r="B847" s="31" t="s">
        <v>295</v>
      </c>
      <c r="C847" s="31" t="s">
        <v>667</v>
      </c>
      <c r="D847" s="31">
        <v>30</v>
      </c>
      <c r="E847" s="37"/>
      <c r="F847" s="31" t="s">
        <v>668</v>
      </c>
      <c r="G847" s="31"/>
      <c r="H847" s="33"/>
    </row>
    <row r="848" spans="1:8" ht="17.25" x14ac:dyDescent="0.3">
      <c r="A848" s="31" t="s">
        <v>1325</v>
      </c>
      <c r="B848" s="31" t="s">
        <v>296</v>
      </c>
      <c r="C848" s="31" t="s">
        <v>667</v>
      </c>
      <c r="D848" s="31">
        <v>10</v>
      </c>
      <c r="E848" s="37"/>
      <c r="F848" s="31" t="s">
        <v>668</v>
      </c>
      <c r="G848" s="31"/>
      <c r="H848" s="33"/>
    </row>
    <row r="849" spans="1:8" ht="17.25" x14ac:dyDescent="0.3">
      <c r="A849" s="31" t="s">
        <v>1325</v>
      </c>
      <c r="B849" s="31" t="s">
        <v>1326</v>
      </c>
      <c r="C849" s="31" t="s">
        <v>667</v>
      </c>
      <c r="D849" s="31">
        <v>30</v>
      </c>
      <c r="E849" s="38"/>
      <c r="F849" s="31" t="s">
        <v>668</v>
      </c>
      <c r="G849" s="31"/>
      <c r="H849" s="33"/>
    </row>
    <row r="850" spans="1:8" ht="17.25" x14ac:dyDescent="0.3">
      <c r="A850" s="31" t="s">
        <v>1325</v>
      </c>
      <c r="B850" s="31" t="s">
        <v>1327</v>
      </c>
      <c r="C850" s="31" t="s">
        <v>667</v>
      </c>
      <c r="D850" s="31">
        <v>30</v>
      </c>
      <c r="E850" s="38"/>
      <c r="F850" s="31" t="s">
        <v>668</v>
      </c>
      <c r="G850" s="31"/>
      <c r="H850" s="33"/>
    </row>
    <row r="851" spans="1:8" ht="17.25" x14ac:dyDescent="0.3">
      <c r="A851" s="31" t="s">
        <v>1325</v>
      </c>
      <c r="B851" s="31" t="s">
        <v>1328</v>
      </c>
      <c r="C851" s="31" t="s">
        <v>667</v>
      </c>
      <c r="D851" s="31">
        <v>30</v>
      </c>
      <c r="E851" s="37"/>
      <c r="F851" s="31" t="s">
        <v>668</v>
      </c>
      <c r="G851" s="31"/>
      <c r="H851" s="33"/>
    </row>
    <row r="852" spans="1:8" ht="17.25" x14ac:dyDescent="0.3">
      <c r="A852" s="31" t="s">
        <v>1325</v>
      </c>
      <c r="B852" s="31" t="s">
        <v>1329</v>
      </c>
      <c r="C852" s="31" t="s">
        <v>667</v>
      </c>
      <c r="D852" s="31">
        <v>30</v>
      </c>
      <c r="E852" s="37"/>
      <c r="F852" s="31" t="s">
        <v>668</v>
      </c>
      <c r="G852" s="31"/>
      <c r="H852" s="33"/>
    </row>
    <row r="853" spans="1:8" ht="17.25" x14ac:dyDescent="0.3">
      <c r="A853" s="31" t="s">
        <v>1325</v>
      </c>
      <c r="B853" s="31" t="s">
        <v>297</v>
      </c>
      <c r="C853" s="31" t="s">
        <v>667</v>
      </c>
      <c r="D853" s="31">
        <v>30</v>
      </c>
      <c r="E853" s="38"/>
      <c r="F853" s="31" t="s">
        <v>668</v>
      </c>
      <c r="G853" s="31"/>
      <c r="H853" s="33"/>
    </row>
    <row r="854" spans="1:8" ht="17.25" x14ac:dyDescent="0.3">
      <c r="A854" s="31" t="s">
        <v>1325</v>
      </c>
      <c r="B854" s="31" t="s">
        <v>1330</v>
      </c>
      <c r="C854" s="31" t="s">
        <v>638</v>
      </c>
      <c r="D854" s="31"/>
      <c r="E854" s="37">
        <v>5</v>
      </c>
      <c r="F854" s="31" t="s">
        <v>668</v>
      </c>
      <c r="G854" s="31"/>
      <c r="H854" s="33" t="s">
        <v>1331</v>
      </c>
    </row>
    <row r="855" spans="1:8" ht="17.25" x14ac:dyDescent="0.3">
      <c r="A855" s="31" t="s">
        <v>1325</v>
      </c>
      <c r="B855" s="31" t="s">
        <v>298</v>
      </c>
      <c r="C855" s="31" t="s">
        <v>667</v>
      </c>
      <c r="D855" s="31">
        <v>30</v>
      </c>
      <c r="E855" s="38"/>
      <c r="F855" s="31" t="s">
        <v>668</v>
      </c>
      <c r="G855" s="31"/>
      <c r="H855" s="33"/>
    </row>
    <row r="856" spans="1:8" ht="17.25" x14ac:dyDescent="0.3">
      <c r="A856" s="31" t="s">
        <v>1325</v>
      </c>
      <c r="B856" s="31" t="s">
        <v>299</v>
      </c>
      <c r="C856" s="31" t="s">
        <v>667</v>
      </c>
      <c r="D856" s="31">
        <v>10</v>
      </c>
      <c r="E856" s="37"/>
      <c r="F856" s="31" t="s">
        <v>668</v>
      </c>
      <c r="G856" s="31"/>
      <c r="H856" s="33"/>
    </row>
    <row r="857" spans="1:8" ht="17.25" x14ac:dyDescent="0.3">
      <c r="A857" s="31" t="s">
        <v>1325</v>
      </c>
      <c r="B857" s="31" t="s">
        <v>300</v>
      </c>
      <c r="C857" s="31" t="s">
        <v>667</v>
      </c>
      <c r="D857" s="31">
        <v>10</v>
      </c>
      <c r="E857" s="38"/>
      <c r="F857" s="31" t="s">
        <v>668</v>
      </c>
      <c r="G857" s="31"/>
      <c r="H857" s="33"/>
    </row>
    <row r="858" spans="1:8" ht="17.25" x14ac:dyDescent="0.3">
      <c r="A858" s="31" t="s">
        <v>1325</v>
      </c>
      <c r="B858" s="31" t="s">
        <v>1332</v>
      </c>
      <c r="C858" s="31" t="s">
        <v>667</v>
      </c>
      <c r="D858" s="31">
        <v>30</v>
      </c>
      <c r="E858" s="38"/>
      <c r="F858" s="31" t="s">
        <v>668</v>
      </c>
      <c r="G858" s="31"/>
      <c r="H858" s="33"/>
    </row>
    <row r="859" spans="1:8" ht="17.25" x14ac:dyDescent="0.3">
      <c r="A859" s="31" t="s">
        <v>1325</v>
      </c>
      <c r="B859" s="31" t="s">
        <v>1333</v>
      </c>
      <c r="C859" s="31" t="s">
        <v>667</v>
      </c>
      <c r="D859" s="31">
        <v>15</v>
      </c>
      <c r="E859" s="37"/>
      <c r="F859" s="31" t="s">
        <v>668</v>
      </c>
      <c r="G859" s="31"/>
      <c r="H859" s="33"/>
    </row>
    <row r="860" spans="1:8" ht="17.25" x14ac:dyDescent="0.3">
      <c r="A860" s="31" t="s">
        <v>1325</v>
      </c>
      <c r="B860" s="31" t="s">
        <v>301</v>
      </c>
      <c r="C860" s="31" t="s">
        <v>667</v>
      </c>
      <c r="D860" s="31">
        <v>10</v>
      </c>
      <c r="E860" s="38"/>
      <c r="F860" s="31" t="s">
        <v>668</v>
      </c>
      <c r="G860" s="31"/>
      <c r="H860" s="33"/>
    </row>
    <row r="861" spans="1:8" ht="17.25" x14ac:dyDescent="0.3">
      <c r="A861" s="31" t="s">
        <v>1325</v>
      </c>
      <c r="B861" s="31" t="s">
        <v>1334</v>
      </c>
      <c r="C861" s="31" t="s">
        <v>638</v>
      </c>
      <c r="D861" s="31"/>
      <c r="E861" s="37">
        <v>5</v>
      </c>
      <c r="F861" s="31" t="s">
        <v>668</v>
      </c>
      <c r="G861" s="31"/>
      <c r="H861" s="33" t="s">
        <v>1335</v>
      </c>
    </row>
    <row r="862" spans="1:8" ht="17.25" x14ac:dyDescent="0.3">
      <c r="A862" s="31" t="s">
        <v>1325</v>
      </c>
      <c r="B862" s="31" t="s">
        <v>302</v>
      </c>
      <c r="C862" s="31" t="s">
        <v>667</v>
      </c>
      <c r="D862" s="31">
        <v>10</v>
      </c>
      <c r="E862" s="38"/>
      <c r="F862" s="31" t="s">
        <v>668</v>
      </c>
      <c r="G862" s="31"/>
      <c r="H862" s="33"/>
    </row>
    <row r="863" spans="1:8" ht="17.25" x14ac:dyDescent="0.3">
      <c r="A863" s="31" t="s">
        <v>1325</v>
      </c>
      <c r="B863" s="31" t="s">
        <v>1336</v>
      </c>
      <c r="C863" s="31" t="s">
        <v>667</v>
      </c>
      <c r="D863" s="31">
        <v>30</v>
      </c>
      <c r="E863" s="37"/>
      <c r="F863" s="31" t="s">
        <v>668</v>
      </c>
      <c r="G863" s="31"/>
      <c r="H863" s="33"/>
    </row>
    <row r="864" spans="1:8" ht="17.25" x14ac:dyDescent="0.3">
      <c r="A864" s="31" t="s">
        <v>1325</v>
      </c>
      <c r="B864" s="31" t="s">
        <v>304</v>
      </c>
      <c r="C864" s="31" t="s">
        <v>667</v>
      </c>
      <c r="D864" s="31">
        <v>30</v>
      </c>
      <c r="E864" s="37"/>
      <c r="F864" s="31" t="s">
        <v>668</v>
      </c>
      <c r="G864" s="31"/>
      <c r="H864" s="33"/>
    </row>
    <row r="865" spans="1:8" ht="17.25" x14ac:dyDescent="0.3">
      <c r="A865" s="31" t="s">
        <v>1325</v>
      </c>
      <c r="B865" s="31" t="s">
        <v>305</v>
      </c>
      <c r="C865" s="31" t="s">
        <v>667</v>
      </c>
      <c r="D865" s="31">
        <v>60</v>
      </c>
      <c r="E865" s="37"/>
      <c r="F865" s="31" t="s">
        <v>668</v>
      </c>
      <c r="G865" s="31"/>
      <c r="H865" s="33"/>
    </row>
    <row r="866" spans="1:8" ht="17.25" x14ac:dyDescent="0.3">
      <c r="A866" s="31" t="s">
        <v>1325</v>
      </c>
      <c r="B866" s="31" t="s">
        <v>306</v>
      </c>
      <c r="C866" s="31" t="s">
        <v>667</v>
      </c>
      <c r="D866" s="31">
        <v>10</v>
      </c>
      <c r="E866" s="38"/>
      <c r="F866" s="31" t="s">
        <v>668</v>
      </c>
      <c r="G866" s="31"/>
      <c r="H866" s="33"/>
    </row>
    <row r="867" spans="1:8" ht="17.25" x14ac:dyDescent="0.3">
      <c r="A867" s="31" t="s">
        <v>1325</v>
      </c>
      <c r="B867" s="31" t="s">
        <v>307</v>
      </c>
      <c r="C867" s="31" t="s">
        <v>667</v>
      </c>
      <c r="D867" s="31">
        <v>10</v>
      </c>
      <c r="E867" s="37"/>
      <c r="F867" s="31" t="s">
        <v>668</v>
      </c>
      <c r="G867" s="31"/>
      <c r="H867" s="33"/>
    </row>
    <row r="868" spans="1:8" ht="17.25" x14ac:dyDescent="0.3">
      <c r="A868" s="31" t="s">
        <v>1325</v>
      </c>
      <c r="B868" s="31" t="s">
        <v>308</v>
      </c>
      <c r="C868" s="31" t="s">
        <v>638</v>
      </c>
      <c r="D868" s="31"/>
      <c r="E868" s="37">
        <v>10</v>
      </c>
      <c r="F868" s="31" t="s">
        <v>668</v>
      </c>
      <c r="G868" s="31"/>
      <c r="H868" s="33" t="s">
        <v>1337</v>
      </c>
    </row>
    <row r="869" spans="1:8" ht="17.25" x14ac:dyDescent="0.3">
      <c r="A869" s="31" t="s">
        <v>1325</v>
      </c>
      <c r="B869" s="31" t="s">
        <v>1338</v>
      </c>
      <c r="C869" s="31" t="s">
        <v>698</v>
      </c>
      <c r="D869" s="31">
        <v>50</v>
      </c>
      <c r="E869" s="37"/>
      <c r="F869" s="39" t="s">
        <v>695</v>
      </c>
      <c r="G869" s="31"/>
      <c r="H869" s="33"/>
    </row>
    <row r="870" spans="1:8" ht="17.25" x14ac:dyDescent="0.3">
      <c r="A870" s="31" t="s">
        <v>1325</v>
      </c>
      <c r="B870" s="31" t="s">
        <v>1339</v>
      </c>
      <c r="C870" s="31" t="s">
        <v>638</v>
      </c>
      <c r="D870" s="31">
        <v>30</v>
      </c>
      <c r="E870" s="37">
        <v>10</v>
      </c>
      <c r="F870" s="39" t="s">
        <v>695</v>
      </c>
      <c r="G870" s="31">
        <v>20235</v>
      </c>
      <c r="H870" s="33" t="s">
        <v>1340</v>
      </c>
    </row>
    <row r="871" spans="1:8" ht="17.25" x14ac:dyDescent="0.3">
      <c r="A871" s="31" t="s">
        <v>1325</v>
      </c>
      <c r="B871" s="31" t="s">
        <v>1341</v>
      </c>
      <c r="C871" s="31" t="s">
        <v>698</v>
      </c>
      <c r="D871" s="31">
        <v>30</v>
      </c>
      <c r="E871" s="38"/>
      <c r="F871" s="39" t="s">
        <v>695</v>
      </c>
      <c r="G871" s="31"/>
      <c r="H871" s="33"/>
    </row>
    <row r="872" spans="1:8" ht="17.25" x14ac:dyDescent="0.3">
      <c r="A872" s="31" t="s">
        <v>1325</v>
      </c>
      <c r="B872" s="31" t="s">
        <v>295</v>
      </c>
      <c r="C872" s="31" t="s">
        <v>698</v>
      </c>
      <c r="D872" s="31">
        <v>30</v>
      </c>
      <c r="E872" s="37"/>
      <c r="F872" s="39" t="s">
        <v>695</v>
      </c>
      <c r="G872" s="31"/>
      <c r="H872" s="33"/>
    </row>
    <row r="873" spans="1:8" ht="17.25" x14ac:dyDescent="0.3">
      <c r="A873" s="31" t="s">
        <v>1325</v>
      </c>
      <c r="B873" s="31" t="s">
        <v>1342</v>
      </c>
      <c r="C873" s="31" t="s">
        <v>698</v>
      </c>
      <c r="D873" s="31">
        <v>50</v>
      </c>
      <c r="E873" s="37"/>
      <c r="F873" s="39" t="s">
        <v>695</v>
      </c>
      <c r="G873" s="31"/>
      <c r="H873" s="33"/>
    </row>
    <row r="874" spans="1:8" ht="17.25" x14ac:dyDescent="0.3">
      <c r="A874" s="31" t="s">
        <v>1325</v>
      </c>
      <c r="B874" s="31" t="s">
        <v>1343</v>
      </c>
      <c r="C874" s="31" t="s">
        <v>698</v>
      </c>
      <c r="D874" s="31">
        <v>55</v>
      </c>
      <c r="E874" s="37"/>
      <c r="F874" s="39" t="s">
        <v>695</v>
      </c>
      <c r="G874" s="31"/>
      <c r="H874" s="33"/>
    </row>
    <row r="875" spans="1:8" ht="17.25" x14ac:dyDescent="0.3">
      <c r="A875" s="31" t="s">
        <v>1325</v>
      </c>
      <c r="B875" s="31" t="s">
        <v>1344</v>
      </c>
      <c r="C875" s="31" t="s">
        <v>698</v>
      </c>
      <c r="D875" s="31">
        <v>30</v>
      </c>
      <c r="E875" s="37"/>
      <c r="F875" s="39" t="s">
        <v>695</v>
      </c>
      <c r="G875" s="31"/>
      <c r="H875" s="33"/>
    </row>
    <row r="876" spans="1:8" ht="17.25" x14ac:dyDescent="0.3">
      <c r="A876" s="31" t="s">
        <v>1325</v>
      </c>
      <c r="B876" s="31" t="s">
        <v>1345</v>
      </c>
      <c r="C876" s="31" t="s">
        <v>698</v>
      </c>
      <c r="D876" s="31">
        <v>3</v>
      </c>
      <c r="E876" s="38"/>
      <c r="F876" s="39" t="s">
        <v>695</v>
      </c>
      <c r="G876" s="31"/>
      <c r="H876" s="33"/>
    </row>
    <row r="877" spans="1:8" ht="17.25" x14ac:dyDescent="0.3">
      <c r="A877" s="31" t="s">
        <v>1325</v>
      </c>
      <c r="B877" s="31" t="s">
        <v>1346</v>
      </c>
      <c r="C877" s="31" t="s">
        <v>698</v>
      </c>
      <c r="D877" s="31">
        <v>30</v>
      </c>
      <c r="E877" s="38"/>
      <c r="F877" s="39" t="s">
        <v>695</v>
      </c>
      <c r="G877" s="31"/>
      <c r="H877" s="33"/>
    </row>
    <row r="878" spans="1:8" ht="17.25" x14ac:dyDescent="0.3">
      <c r="A878" s="31" t="s">
        <v>1325</v>
      </c>
      <c r="B878" s="31" t="s">
        <v>1347</v>
      </c>
      <c r="C878" s="31" t="s">
        <v>698</v>
      </c>
      <c r="D878" s="31">
        <v>30</v>
      </c>
      <c r="E878" s="37"/>
      <c r="F878" s="39" t="s">
        <v>695</v>
      </c>
      <c r="G878" s="31"/>
      <c r="H878" s="33"/>
    </row>
    <row r="879" spans="1:8" ht="17.25" x14ac:dyDescent="0.3">
      <c r="A879" s="31" t="s">
        <v>1325</v>
      </c>
      <c r="B879" s="31" t="s">
        <v>1348</v>
      </c>
      <c r="C879" s="31" t="s">
        <v>638</v>
      </c>
      <c r="D879" s="31">
        <v>30</v>
      </c>
      <c r="E879" s="37">
        <v>10</v>
      </c>
      <c r="F879" s="39" t="s">
        <v>695</v>
      </c>
      <c r="G879" s="31">
        <v>20238</v>
      </c>
      <c r="H879" s="33" t="s">
        <v>1349</v>
      </c>
    </row>
    <row r="880" spans="1:8" ht="17.25" x14ac:dyDescent="0.3">
      <c r="A880" s="31" t="s">
        <v>1325</v>
      </c>
      <c r="B880" s="31" t="s">
        <v>297</v>
      </c>
      <c r="C880" s="31" t="s">
        <v>698</v>
      </c>
      <c r="D880" s="31">
        <v>30</v>
      </c>
      <c r="E880" s="37"/>
      <c r="F880" s="39" t="s">
        <v>695</v>
      </c>
      <c r="G880" s="31"/>
      <c r="H880" s="33"/>
    </row>
    <row r="881" spans="1:8" ht="17.25" x14ac:dyDescent="0.3">
      <c r="A881" s="31" t="s">
        <v>1325</v>
      </c>
      <c r="B881" s="31" t="s">
        <v>681</v>
      </c>
      <c r="C881" s="31" t="s">
        <v>698</v>
      </c>
      <c r="D881" s="31">
        <v>30</v>
      </c>
      <c r="E881" s="37"/>
      <c r="F881" s="39" t="s">
        <v>695</v>
      </c>
      <c r="G881" s="31"/>
      <c r="H881" s="33"/>
    </row>
    <row r="882" spans="1:8" ht="17.25" x14ac:dyDescent="0.3">
      <c r="A882" s="31" t="s">
        <v>1325</v>
      </c>
      <c r="B882" s="31" t="s">
        <v>1330</v>
      </c>
      <c r="C882" s="31" t="s">
        <v>638</v>
      </c>
      <c r="D882" s="31">
        <v>15</v>
      </c>
      <c r="E882" s="37">
        <v>5</v>
      </c>
      <c r="F882" s="39" t="s">
        <v>695</v>
      </c>
      <c r="G882" s="31">
        <v>37543</v>
      </c>
      <c r="H882" s="33" t="s">
        <v>1331</v>
      </c>
    </row>
    <row r="883" spans="1:8" ht="17.25" x14ac:dyDescent="0.3">
      <c r="A883" s="31" t="s">
        <v>1325</v>
      </c>
      <c r="B883" s="31" t="s">
        <v>1350</v>
      </c>
      <c r="C883" s="31" t="s">
        <v>698</v>
      </c>
      <c r="D883" s="31">
        <v>30</v>
      </c>
      <c r="E883" s="37"/>
      <c r="F883" s="39" t="s">
        <v>695</v>
      </c>
      <c r="G883" s="31"/>
      <c r="H883" s="33"/>
    </row>
    <row r="884" spans="1:8" ht="17.25" x14ac:dyDescent="0.3">
      <c r="A884" s="31" t="s">
        <v>1325</v>
      </c>
      <c r="B884" s="31" t="s">
        <v>1351</v>
      </c>
      <c r="C884" s="31" t="s">
        <v>698</v>
      </c>
      <c r="D884" s="31">
        <v>1</v>
      </c>
      <c r="E884" s="37"/>
      <c r="F884" s="39" t="s">
        <v>695</v>
      </c>
      <c r="G884" s="31"/>
      <c r="H884" s="33"/>
    </row>
    <row r="885" spans="1:8" ht="17.25" x14ac:dyDescent="0.3">
      <c r="A885" s="31" t="s">
        <v>1325</v>
      </c>
      <c r="B885" s="31" t="s">
        <v>1352</v>
      </c>
      <c r="C885" s="31" t="s">
        <v>698</v>
      </c>
      <c r="D885" s="31">
        <v>30</v>
      </c>
      <c r="E885" s="37"/>
      <c r="F885" s="39" t="s">
        <v>695</v>
      </c>
      <c r="G885" s="31"/>
      <c r="H885" s="33"/>
    </row>
    <row r="886" spans="1:8" ht="17.25" x14ac:dyDescent="0.3">
      <c r="A886" s="31" t="s">
        <v>1325</v>
      </c>
      <c r="B886" s="31" t="s">
        <v>1353</v>
      </c>
      <c r="C886" s="31" t="s">
        <v>698</v>
      </c>
      <c r="D886" s="31">
        <v>30</v>
      </c>
      <c r="E886" s="37"/>
      <c r="F886" s="39" t="s">
        <v>695</v>
      </c>
      <c r="G886" s="31"/>
      <c r="H886" s="33"/>
    </row>
    <row r="887" spans="1:8" ht="17.25" x14ac:dyDescent="0.3">
      <c r="A887" s="31" t="s">
        <v>1325</v>
      </c>
      <c r="B887" s="31" t="s">
        <v>1354</v>
      </c>
      <c r="C887" s="31" t="s">
        <v>9</v>
      </c>
      <c r="D887" s="31">
        <v>5</v>
      </c>
      <c r="E887" s="37"/>
      <c r="F887" s="39" t="s">
        <v>695</v>
      </c>
      <c r="G887" s="31">
        <v>49875</v>
      </c>
      <c r="H887" s="33" t="s">
        <v>1355</v>
      </c>
    </row>
    <row r="888" spans="1:8" ht="17.25" x14ac:dyDescent="0.3">
      <c r="A888" s="31" t="s">
        <v>1325</v>
      </c>
      <c r="B888" s="31" t="s">
        <v>304</v>
      </c>
      <c r="C888" s="31" t="s">
        <v>698</v>
      </c>
      <c r="D888" s="31">
        <v>30</v>
      </c>
      <c r="E888" s="38"/>
      <c r="F888" s="39" t="s">
        <v>695</v>
      </c>
      <c r="G888" s="31"/>
      <c r="H888" s="33"/>
    </row>
    <row r="889" spans="1:8" ht="17.25" x14ac:dyDescent="0.3">
      <c r="A889" s="31" t="s">
        <v>1325</v>
      </c>
      <c r="B889" s="31" t="s">
        <v>305</v>
      </c>
      <c r="C889" s="31" t="s">
        <v>698</v>
      </c>
      <c r="D889" s="31">
        <v>60</v>
      </c>
      <c r="E889" s="37"/>
      <c r="F889" s="39" t="s">
        <v>695</v>
      </c>
      <c r="G889" s="31"/>
      <c r="H889" s="33"/>
    </row>
    <row r="890" spans="1:8" ht="17.25" x14ac:dyDescent="0.3">
      <c r="A890" s="31" t="s">
        <v>1325</v>
      </c>
      <c r="B890" s="31" t="s">
        <v>1356</v>
      </c>
      <c r="C890" s="31" t="s">
        <v>638</v>
      </c>
      <c r="D890" s="31">
        <v>30</v>
      </c>
      <c r="E890" s="37">
        <v>10</v>
      </c>
      <c r="F890" s="39" t="s">
        <v>695</v>
      </c>
      <c r="G890" s="31">
        <v>37619</v>
      </c>
      <c r="H890" s="33" t="s">
        <v>1357</v>
      </c>
    </row>
    <row r="891" spans="1:8" ht="17.25" x14ac:dyDescent="0.3">
      <c r="A891" s="31" t="s">
        <v>1325</v>
      </c>
      <c r="B891" s="31" t="s">
        <v>1358</v>
      </c>
      <c r="C891" s="31" t="s">
        <v>698</v>
      </c>
      <c r="D891" s="31">
        <v>30</v>
      </c>
      <c r="E891" s="38"/>
      <c r="F891" s="39" t="s">
        <v>695</v>
      </c>
      <c r="G891" s="31"/>
      <c r="H891" s="33"/>
    </row>
    <row r="892" spans="1:8" ht="17.25" x14ac:dyDescent="0.3">
      <c r="A892" s="31" t="s">
        <v>1325</v>
      </c>
      <c r="B892" s="31" t="s">
        <v>308</v>
      </c>
      <c r="C892" s="31" t="s">
        <v>638</v>
      </c>
      <c r="D892" s="31">
        <v>30</v>
      </c>
      <c r="E892" s="37">
        <v>10</v>
      </c>
      <c r="F892" s="39" t="s">
        <v>695</v>
      </c>
      <c r="G892" s="31">
        <v>37712</v>
      </c>
      <c r="H892" s="33" t="s">
        <v>1337</v>
      </c>
    </row>
    <row r="893" spans="1:8" ht="17.25" x14ac:dyDescent="0.3">
      <c r="A893" s="31" t="s">
        <v>1325</v>
      </c>
      <c r="B893" s="31" t="s">
        <v>1359</v>
      </c>
      <c r="C893" s="31" t="s">
        <v>638</v>
      </c>
      <c r="D893" s="31">
        <v>30</v>
      </c>
      <c r="E893" s="37">
        <v>10</v>
      </c>
      <c r="F893" s="39" t="s">
        <v>892</v>
      </c>
      <c r="G893" s="31">
        <v>37712</v>
      </c>
      <c r="H893" s="33" t="s">
        <v>1337</v>
      </c>
    </row>
    <row r="894" spans="1:8" ht="17.25" x14ac:dyDescent="0.3">
      <c r="A894" s="31" t="s">
        <v>1325</v>
      </c>
      <c r="B894" s="31" t="s">
        <v>1360</v>
      </c>
      <c r="C894" s="31" t="s">
        <v>9</v>
      </c>
      <c r="D894" s="31">
        <v>2</v>
      </c>
      <c r="E894" s="37"/>
      <c r="F894" s="39" t="s">
        <v>892</v>
      </c>
      <c r="G894" s="31">
        <v>49500</v>
      </c>
      <c r="H894" s="33" t="s">
        <v>1361</v>
      </c>
    </row>
    <row r="895" spans="1:8" ht="17.25" x14ac:dyDescent="0.3">
      <c r="A895" s="31" t="s">
        <v>1325</v>
      </c>
      <c r="B895" s="31" t="s">
        <v>1362</v>
      </c>
      <c r="C895" s="31" t="s">
        <v>698</v>
      </c>
      <c r="D895" s="31">
        <v>4</v>
      </c>
      <c r="E895" s="37"/>
      <c r="F895" s="39" t="s">
        <v>892</v>
      </c>
      <c r="G895" s="31"/>
      <c r="H895" s="33"/>
    </row>
    <row r="896" spans="1:8" ht="17.25" x14ac:dyDescent="0.3">
      <c r="A896" s="31" t="s">
        <v>1325</v>
      </c>
      <c r="B896" s="31" t="s">
        <v>304</v>
      </c>
      <c r="C896" s="31" t="s">
        <v>698</v>
      </c>
      <c r="D896" s="31">
        <v>30</v>
      </c>
      <c r="E896" s="37"/>
      <c r="F896" s="39" t="s">
        <v>892</v>
      </c>
      <c r="G896" s="31"/>
      <c r="H896" s="33"/>
    </row>
    <row r="897" spans="1:8" ht="17.25" x14ac:dyDescent="0.3">
      <c r="A897" s="31" t="s">
        <v>1325</v>
      </c>
      <c r="B897" s="31" t="s">
        <v>297</v>
      </c>
      <c r="C897" s="31" t="s">
        <v>698</v>
      </c>
      <c r="D897" s="31">
        <v>30</v>
      </c>
      <c r="E897" s="37"/>
      <c r="F897" s="39" t="s">
        <v>892</v>
      </c>
      <c r="G897" s="31"/>
      <c r="H897" s="33"/>
    </row>
    <row r="898" spans="1:8" ht="17.25" x14ac:dyDescent="0.3">
      <c r="A898" s="31" t="s">
        <v>1325</v>
      </c>
      <c r="B898" s="31" t="s">
        <v>295</v>
      </c>
      <c r="C898" s="31" t="s">
        <v>698</v>
      </c>
      <c r="D898" s="31">
        <v>30</v>
      </c>
      <c r="E898" s="37"/>
      <c r="F898" s="39" t="s">
        <v>892</v>
      </c>
      <c r="G898" s="31"/>
      <c r="H898" s="33"/>
    </row>
    <row r="899" spans="1:8" ht="17.25" x14ac:dyDescent="0.3">
      <c r="A899" s="31" t="s">
        <v>1325</v>
      </c>
      <c r="B899" s="31" t="s">
        <v>1350</v>
      </c>
      <c r="C899" s="31" t="s">
        <v>698</v>
      </c>
      <c r="D899" s="31">
        <v>30</v>
      </c>
      <c r="E899" s="37"/>
      <c r="F899" s="39" t="s">
        <v>892</v>
      </c>
      <c r="G899" s="31"/>
      <c r="H899" s="33"/>
    </row>
    <row r="900" spans="1:8" ht="17.25" x14ac:dyDescent="0.3">
      <c r="A900" s="31" t="s">
        <v>1325</v>
      </c>
      <c r="B900" s="31" t="s">
        <v>1332</v>
      </c>
      <c r="C900" s="31" t="s">
        <v>698</v>
      </c>
      <c r="D900" s="31">
        <v>30</v>
      </c>
      <c r="E900" s="37"/>
      <c r="F900" s="39" t="s">
        <v>892</v>
      </c>
      <c r="G900" s="31"/>
      <c r="H900" s="33"/>
    </row>
    <row r="901" spans="1:8" ht="17.25" x14ac:dyDescent="0.3">
      <c r="A901" s="31" t="s">
        <v>294</v>
      </c>
      <c r="B901" s="31" t="s">
        <v>295</v>
      </c>
      <c r="C901" s="31" t="s">
        <v>667</v>
      </c>
      <c r="D901" s="31">
        <v>30</v>
      </c>
      <c r="E901" s="38"/>
      <c r="F901" s="39" t="s">
        <v>715</v>
      </c>
      <c r="G901" s="31"/>
      <c r="H901" s="33"/>
    </row>
    <row r="902" spans="1:8" ht="17.25" x14ac:dyDescent="0.3">
      <c r="A902" s="31" t="s">
        <v>294</v>
      </c>
      <c r="B902" s="31" t="s">
        <v>296</v>
      </c>
      <c r="C902" s="31" t="s">
        <v>667</v>
      </c>
      <c r="D902" s="31">
        <v>1</v>
      </c>
      <c r="E902" s="37"/>
      <c r="F902" s="39" t="s">
        <v>715</v>
      </c>
      <c r="G902" s="31"/>
      <c r="H902" s="33"/>
    </row>
    <row r="903" spans="1:8" ht="17.25" x14ac:dyDescent="0.3">
      <c r="A903" s="31" t="s">
        <v>294</v>
      </c>
      <c r="B903" s="31" t="s">
        <v>297</v>
      </c>
      <c r="C903" s="31" t="s">
        <v>667</v>
      </c>
      <c r="D903" s="31">
        <v>30</v>
      </c>
      <c r="E903" s="37"/>
      <c r="F903" s="39" t="s">
        <v>715</v>
      </c>
      <c r="G903" s="31"/>
      <c r="H903" s="33"/>
    </row>
    <row r="904" spans="1:8" ht="17.25" x14ac:dyDescent="0.3">
      <c r="A904" s="31" t="s">
        <v>294</v>
      </c>
      <c r="B904" s="31" t="s">
        <v>298</v>
      </c>
      <c r="C904" s="31" t="s">
        <v>667</v>
      </c>
      <c r="D904" s="31">
        <v>30</v>
      </c>
      <c r="E904" s="37"/>
      <c r="F904" s="39" t="s">
        <v>715</v>
      </c>
      <c r="G904" s="31"/>
      <c r="H904" s="33"/>
    </row>
    <row r="905" spans="1:8" ht="17.25" x14ac:dyDescent="0.3">
      <c r="A905" s="31" t="s">
        <v>294</v>
      </c>
      <c r="B905" s="31" t="s">
        <v>299</v>
      </c>
      <c r="C905" s="31" t="s">
        <v>667</v>
      </c>
      <c r="D905" s="31">
        <v>10</v>
      </c>
      <c r="E905" s="37"/>
      <c r="F905" s="39" t="s">
        <v>715</v>
      </c>
      <c r="G905" s="31"/>
      <c r="H905" s="33"/>
    </row>
    <row r="906" spans="1:8" ht="17.25" x14ac:dyDescent="0.3">
      <c r="A906" s="31" t="s">
        <v>294</v>
      </c>
      <c r="B906" s="31" t="s">
        <v>300</v>
      </c>
      <c r="C906" s="31" t="s">
        <v>667</v>
      </c>
      <c r="D906" s="31">
        <v>30</v>
      </c>
      <c r="E906" s="38"/>
      <c r="F906" s="39" t="s">
        <v>715</v>
      </c>
      <c r="G906" s="31"/>
      <c r="H906" s="33"/>
    </row>
    <row r="907" spans="1:8" ht="17.25" x14ac:dyDescent="0.3">
      <c r="A907" s="31" t="s">
        <v>294</v>
      </c>
      <c r="B907" s="31" t="s">
        <v>632</v>
      </c>
      <c r="C907" s="31" t="s">
        <v>667</v>
      </c>
      <c r="D907" s="31">
        <v>30</v>
      </c>
      <c r="E907" s="37"/>
      <c r="F907" s="39" t="s">
        <v>715</v>
      </c>
      <c r="G907" s="31"/>
      <c r="H907" s="33"/>
    </row>
    <row r="908" spans="1:8" ht="17.25" x14ac:dyDescent="0.3">
      <c r="A908" s="31" t="s">
        <v>294</v>
      </c>
      <c r="B908" s="31" t="s">
        <v>631</v>
      </c>
      <c r="C908" s="31" t="s">
        <v>667</v>
      </c>
      <c r="D908" s="31">
        <v>15</v>
      </c>
      <c r="E908" s="37"/>
      <c r="F908" s="39" t="s">
        <v>715</v>
      </c>
      <c r="G908" s="31"/>
      <c r="H908" s="33"/>
    </row>
    <row r="909" spans="1:8" ht="17.25" x14ac:dyDescent="0.3">
      <c r="A909" s="31" t="s">
        <v>294</v>
      </c>
      <c r="B909" s="31" t="s">
        <v>301</v>
      </c>
      <c r="C909" s="31" t="s">
        <v>667</v>
      </c>
      <c r="D909" s="31">
        <v>10</v>
      </c>
      <c r="E909" s="37"/>
      <c r="F909" s="39" t="s">
        <v>715</v>
      </c>
      <c r="G909" s="31"/>
      <c r="H909" s="33"/>
    </row>
    <row r="910" spans="1:8" ht="17.25" x14ac:dyDescent="0.3">
      <c r="A910" s="31" t="s">
        <v>294</v>
      </c>
      <c r="B910" s="31" t="s">
        <v>302</v>
      </c>
      <c r="C910" s="31" t="s">
        <v>667</v>
      </c>
      <c r="D910" s="31">
        <v>8.1999999999999993</v>
      </c>
      <c r="E910" s="37"/>
      <c r="F910" s="39" t="s">
        <v>715</v>
      </c>
      <c r="G910" s="31"/>
      <c r="H910" s="33"/>
    </row>
    <row r="911" spans="1:8" ht="17.25" x14ac:dyDescent="0.3">
      <c r="A911" s="31" t="s">
        <v>294</v>
      </c>
      <c r="B911" s="31" t="s">
        <v>303</v>
      </c>
      <c r="C911" s="31" t="s">
        <v>667</v>
      </c>
      <c r="D911" s="31">
        <v>30</v>
      </c>
      <c r="E911" s="38"/>
      <c r="F911" s="39" t="s">
        <v>715</v>
      </c>
      <c r="G911" s="31"/>
      <c r="H911" s="33"/>
    </row>
    <row r="912" spans="1:8" ht="17.25" x14ac:dyDescent="0.3">
      <c r="A912" s="31" t="s">
        <v>294</v>
      </c>
      <c r="B912" s="31" t="s">
        <v>304</v>
      </c>
      <c r="C912" s="31" t="s">
        <v>667</v>
      </c>
      <c r="D912" s="31">
        <v>30</v>
      </c>
      <c r="E912" s="37"/>
      <c r="F912" s="39" t="s">
        <v>715</v>
      </c>
      <c r="G912" s="31"/>
      <c r="H912" s="33"/>
    </row>
    <row r="913" spans="1:8" ht="17.25" x14ac:dyDescent="0.3">
      <c r="A913" s="31" t="s">
        <v>294</v>
      </c>
      <c r="B913" s="31" t="s">
        <v>305</v>
      </c>
      <c r="C913" s="31" t="s">
        <v>667</v>
      </c>
      <c r="D913" s="31">
        <v>60</v>
      </c>
      <c r="E913" s="37"/>
      <c r="F913" s="39" t="s">
        <v>715</v>
      </c>
      <c r="G913" s="31"/>
      <c r="H913" s="33"/>
    </row>
    <row r="914" spans="1:8" ht="17.25" x14ac:dyDescent="0.3">
      <c r="A914" s="31" t="s">
        <v>294</v>
      </c>
      <c r="B914" s="31" t="s">
        <v>306</v>
      </c>
      <c r="C914" s="31" t="s">
        <v>667</v>
      </c>
      <c r="D914" s="31">
        <v>30</v>
      </c>
      <c r="E914" s="37"/>
      <c r="F914" s="39" t="s">
        <v>715</v>
      </c>
      <c r="G914" s="31"/>
      <c r="H914" s="33"/>
    </row>
    <row r="915" spans="1:8" ht="17.25" x14ac:dyDescent="0.3">
      <c r="A915" s="31" t="s">
        <v>294</v>
      </c>
      <c r="B915" s="31" t="s">
        <v>307</v>
      </c>
      <c r="C915" s="31" t="s">
        <v>667</v>
      </c>
      <c r="D915" s="31">
        <v>2</v>
      </c>
      <c r="E915" s="37"/>
      <c r="F915" s="39" t="s">
        <v>715</v>
      </c>
      <c r="G915" s="31"/>
      <c r="H915" s="33"/>
    </row>
    <row r="916" spans="1:8" ht="17.25" x14ac:dyDescent="0.3">
      <c r="A916" s="31" t="s">
        <v>294</v>
      </c>
      <c r="B916" s="31" t="s">
        <v>308</v>
      </c>
      <c r="C916" s="31" t="s">
        <v>638</v>
      </c>
      <c r="D916" s="31"/>
      <c r="E916" s="37">
        <v>10</v>
      </c>
      <c r="F916" s="39" t="s">
        <v>715</v>
      </c>
      <c r="G916" s="31"/>
      <c r="H916" s="33" t="s">
        <v>1337</v>
      </c>
    </row>
    <row r="917" spans="1:8" ht="17.25" x14ac:dyDescent="0.3">
      <c r="A917" s="31" t="s">
        <v>1325</v>
      </c>
      <c r="B917" s="31" t="s">
        <v>1363</v>
      </c>
      <c r="C917" s="31" t="s">
        <v>667</v>
      </c>
      <c r="D917" s="31">
        <v>30</v>
      </c>
      <c r="E917" s="37"/>
      <c r="F917" s="39" t="s">
        <v>668</v>
      </c>
      <c r="G917" s="31"/>
      <c r="H917" s="33"/>
    </row>
    <row r="918" spans="1:8" ht="17.25" x14ac:dyDescent="0.3">
      <c r="A918" s="31" t="s">
        <v>1325</v>
      </c>
      <c r="B918" s="31" t="s">
        <v>1364</v>
      </c>
      <c r="C918" s="31" t="s">
        <v>638</v>
      </c>
      <c r="D918" s="31"/>
      <c r="E918" s="37">
        <v>10</v>
      </c>
      <c r="F918" s="39" t="s">
        <v>668</v>
      </c>
      <c r="G918" s="31"/>
      <c r="H918" s="33" t="s">
        <v>1340</v>
      </c>
    </row>
    <row r="919" spans="1:8" ht="17.25" x14ac:dyDescent="0.3">
      <c r="A919" s="31" t="s">
        <v>1325</v>
      </c>
      <c r="B919" s="31" t="s">
        <v>1365</v>
      </c>
      <c r="C919" s="31" t="s">
        <v>667</v>
      </c>
      <c r="D919" s="31">
        <v>30</v>
      </c>
      <c r="E919" s="37"/>
      <c r="F919" s="39" t="s">
        <v>668</v>
      </c>
      <c r="G919" s="31"/>
      <c r="H919" s="33"/>
    </row>
    <row r="920" spans="1:8" ht="17.25" x14ac:dyDescent="0.3">
      <c r="A920" s="31" t="s">
        <v>1325</v>
      </c>
      <c r="B920" s="31" t="s">
        <v>1356</v>
      </c>
      <c r="C920" s="31" t="s">
        <v>638</v>
      </c>
      <c r="D920" s="31"/>
      <c r="E920" s="37">
        <v>10</v>
      </c>
      <c r="F920" s="39" t="s">
        <v>668</v>
      </c>
      <c r="G920" s="31"/>
      <c r="H920" s="33" t="s">
        <v>1357</v>
      </c>
    </row>
    <row r="921" spans="1:8" ht="17.25" x14ac:dyDescent="0.3">
      <c r="A921" s="31" t="s">
        <v>309</v>
      </c>
      <c r="B921" s="31" t="s">
        <v>1366</v>
      </c>
      <c r="C921" s="31" t="s">
        <v>9</v>
      </c>
      <c r="D921" s="31">
        <v>3</v>
      </c>
      <c r="E921" s="38"/>
      <c r="F921" s="39" t="s">
        <v>668</v>
      </c>
      <c r="G921" s="31">
        <v>22060</v>
      </c>
      <c r="H921" s="33" t="s">
        <v>1367</v>
      </c>
    </row>
    <row r="922" spans="1:8" ht="17.25" x14ac:dyDescent="0.3">
      <c r="A922" s="31" t="s">
        <v>309</v>
      </c>
      <c r="B922" s="31" t="s">
        <v>1368</v>
      </c>
      <c r="C922" s="31" t="s">
        <v>9</v>
      </c>
      <c r="D922" s="31">
        <v>3</v>
      </c>
      <c r="E922" s="37"/>
      <c r="F922" s="39" t="s">
        <v>668</v>
      </c>
      <c r="G922" s="31">
        <v>48293</v>
      </c>
      <c r="H922" s="33" t="s">
        <v>1369</v>
      </c>
    </row>
    <row r="923" spans="1:8" ht="17.25" x14ac:dyDescent="0.3">
      <c r="A923" s="31" t="s">
        <v>309</v>
      </c>
      <c r="B923" s="31" t="s">
        <v>311</v>
      </c>
      <c r="C923" s="31" t="s">
        <v>9</v>
      </c>
      <c r="D923" s="31">
        <v>3</v>
      </c>
      <c r="E923" s="37"/>
      <c r="F923" s="39" t="s">
        <v>668</v>
      </c>
      <c r="G923" s="31">
        <v>48746</v>
      </c>
      <c r="H923" s="33" t="s">
        <v>1370</v>
      </c>
    </row>
    <row r="924" spans="1:8" ht="17.25" x14ac:dyDescent="0.3">
      <c r="A924" s="31" t="s">
        <v>309</v>
      </c>
      <c r="B924" s="31" t="s">
        <v>312</v>
      </c>
      <c r="C924" s="31" t="s">
        <v>9</v>
      </c>
      <c r="D924" s="31">
        <v>1</v>
      </c>
      <c r="E924" s="37"/>
      <c r="F924" s="39" t="s">
        <v>668</v>
      </c>
      <c r="G924" s="31">
        <v>44530</v>
      </c>
      <c r="H924" s="33" t="s">
        <v>1371</v>
      </c>
    </row>
    <row r="925" spans="1:8" ht="17.25" x14ac:dyDescent="0.3">
      <c r="A925" s="31" t="s">
        <v>309</v>
      </c>
      <c r="B925" s="31" t="s">
        <v>1170</v>
      </c>
      <c r="C925" s="31" t="s">
        <v>9</v>
      </c>
      <c r="D925" s="31">
        <v>5</v>
      </c>
      <c r="E925" s="38"/>
      <c r="F925" s="39" t="s">
        <v>668</v>
      </c>
      <c r="G925" s="31">
        <v>47440</v>
      </c>
      <c r="H925" s="33" t="s">
        <v>1171</v>
      </c>
    </row>
    <row r="926" spans="1:8" ht="17.25" x14ac:dyDescent="0.3">
      <c r="A926" s="31" t="s">
        <v>309</v>
      </c>
      <c r="B926" s="31" t="s">
        <v>1178</v>
      </c>
      <c r="C926" s="31" t="s">
        <v>9</v>
      </c>
      <c r="D926" s="31">
        <v>5</v>
      </c>
      <c r="E926" s="37"/>
      <c r="F926" s="39" t="s">
        <v>668</v>
      </c>
      <c r="G926" s="31">
        <v>47445</v>
      </c>
      <c r="H926" s="33" t="s">
        <v>1179</v>
      </c>
    </row>
    <row r="927" spans="1:8" ht="17.25" x14ac:dyDescent="0.3">
      <c r="A927" s="31" t="s">
        <v>309</v>
      </c>
      <c r="B927" s="31" t="s">
        <v>314</v>
      </c>
      <c r="C927" s="31" t="s">
        <v>9</v>
      </c>
      <c r="D927" s="31">
        <v>5</v>
      </c>
      <c r="E927" s="37"/>
      <c r="F927" s="39" t="s">
        <v>668</v>
      </c>
      <c r="G927" s="31">
        <v>47455</v>
      </c>
      <c r="H927" s="33" t="s">
        <v>1372</v>
      </c>
    </row>
    <row r="928" spans="1:8" ht="17.25" x14ac:dyDescent="0.3">
      <c r="A928" s="31" t="s">
        <v>309</v>
      </c>
      <c r="B928" s="31" t="s">
        <v>315</v>
      </c>
      <c r="C928" s="31" t="s">
        <v>9</v>
      </c>
      <c r="D928" s="31">
        <v>5</v>
      </c>
      <c r="E928" s="37"/>
      <c r="F928" s="39" t="s">
        <v>668</v>
      </c>
      <c r="G928" s="31">
        <v>48912</v>
      </c>
      <c r="H928" s="33" t="s">
        <v>1182</v>
      </c>
    </row>
    <row r="929" spans="1:8" ht="17.25" x14ac:dyDescent="0.3">
      <c r="A929" s="31" t="s">
        <v>309</v>
      </c>
      <c r="B929" s="31" t="s">
        <v>316</v>
      </c>
      <c r="C929" s="31" t="s">
        <v>9</v>
      </c>
      <c r="D929" s="31">
        <v>5</v>
      </c>
      <c r="E929" s="38"/>
      <c r="F929" s="39" t="s">
        <v>668</v>
      </c>
      <c r="G929" s="31">
        <v>48753</v>
      </c>
      <c r="H929" s="33" t="s">
        <v>1183</v>
      </c>
    </row>
    <row r="930" spans="1:8" ht="17.25" x14ac:dyDescent="0.3">
      <c r="A930" s="31" t="s">
        <v>309</v>
      </c>
      <c r="B930" s="31" t="s">
        <v>1373</v>
      </c>
      <c r="C930" s="31" t="s">
        <v>9</v>
      </c>
      <c r="D930" s="31">
        <v>5</v>
      </c>
      <c r="E930" s="37"/>
      <c r="F930" s="39" t="s">
        <v>668</v>
      </c>
      <c r="G930" s="31">
        <v>44816</v>
      </c>
      <c r="H930" s="33" t="s">
        <v>1374</v>
      </c>
    </row>
    <row r="931" spans="1:8" ht="17.25" x14ac:dyDescent="0.3">
      <c r="A931" s="31" t="s">
        <v>309</v>
      </c>
      <c r="B931" s="31" t="s">
        <v>318</v>
      </c>
      <c r="C931" s="31" t="s">
        <v>9</v>
      </c>
      <c r="D931" s="31">
        <v>5</v>
      </c>
      <c r="E931" s="37"/>
      <c r="F931" s="39" t="s">
        <v>668</v>
      </c>
      <c r="G931" s="31">
        <v>47452</v>
      </c>
      <c r="H931" s="33" t="s">
        <v>1184</v>
      </c>
    </row>
    <row r="932" spans="1:8" ht="17.25" x14ac:dyDescent="0.3">
      <c r="A932" s="31" t="s">
        <v>309</v>
      </c>
      <c r="B932" s="31" t="s">
        <v>319</v>
      </c>
      <c r="C932" s="31" t="s">
        <v>9</v>
      </c>
      <c r="D932" s="31">
        <v>5</v>
      </c>
      <c r="E932" s="37"/>
      <c r="F932" s="39" t="s">
        <v>668</v>
      </c>
      <c r="G932" s="31">
        <v>47453</v>
      </c>
      <c r="H932" s="33" t="s">
        <v>1185</v>
      </c>
    </row>
    <row r="933" spans="1:8" ht="17.25" x14ac:dyDescent="0.3">
      <c r="A933" s="31" t="s">
        <v>309</v>
      </c>
      <c r="B933" s="31" t="s">
        <v>320</v>
      </c>
      <c r="C933" s="31" t="s">
        <v>9</v>
      </c>
      <c r="D933" s="31">
        <v>5</v>
      </c>
      <c r="E933" s="37"/>
      <c r="F933" s="39" t="s">
        <v>668</v>
      </c>
      <c r="G933" s="31">
        <v>48913</v>
      </c>
      <c r="H933" s="33" t="s">
        <v>1188</v>
      </c>
    </row>
    <row r="934" spans="1:8" ht="17.25" x14ac:dyDescent="0.3">
      <c r="A934" s="31" t="s">
        <v>309</v>
      </c>
      <c r="B934" s="31" t="s">
        <v>321</v>
      </c>
      <c r="C934" s="31" t="s">
        <v>9</v>
      </c>
      <c r="D934" s="31">
        <v>5</v>
      </c>
      <c r="E934" s="37"/>
      <c r="F934" s="39" t="s">
        <v>668</v>
      </c>
      <c r="G934" s="31">
        <v>47416</v>
      </c>
      <c r="H934" s="33" t="s">
        <v>1375</v>
      </c>
    </row>
    <row r="935" spans="1:8" ht="17.25" x14ac:dyDescent="0.3">
      <c r="A935" s="31" t="s">
        <v>309</v>
      </c>
      <c r="B935" s="31" t="s">
        <v>338</v>
      </c>
      <c r="C935" s="31" t="s">
        <v>9</v>
      </c>
      <c r="D935" s="31">
        <v>5</v>
      </c>
      <c r="E935" s="38"/>
      <c r="F935" s="39" t="s">
        <v>668</v>
      </c>
      <c r="G935" s="31">
        <v>47415</v>
      </c>
      <c r="H935" s="33" t="s">
        <v>1376</v>
      </c>
    </row>
    <row r="936" spans="1:8" ht="17.25" x14ac:dyDescent="0.3">
      <c r="A936" s="31" t="s">
        <v>309</v>
      </c>
      <c r="B936" s="31" t="s">
        <v>1377</v>
      </c>
      <c r="C936" s="31" t="s">
        <v>9</v>
      </c>
      <c r="D936" s="31">
        <v>5</v>
      </c>
      <c r="E936" s="37"/>
      <c r="F936" s="39" t="s">
        <v>668</v>
      </c>
      <c r="G936" s="31">
        <v>48934</v>
      </c>
      <c r="H936" s="33" t="s">
        <v>1378</v>
      </c>
    </row>
    <row r="937" spans="1:8" ht="17.25" x14ac:dyDescent="0.3">
      <c r="A937" s="31" t="s">
        <v>309</v>
      </c>
      <c r="B937" s="31" t="s">
        <v>325</v>
      </c>
      <c r="C937" s="31" t="s">
        <v>9</v>
      </c>
      <c r="D937" s="31">
        <v>1</v>
      </c>
      <c r="E937" s="37"/>
      <c r="F937" s="39" t="s">
        <v>668</v>
      </c>
      <c r="G937" s="31">
        <v>40632</v>
      </c>
      <c r="H937" s="33" t="s">
        <v>1379</v>
      </c>
    </row>
    <row r="938" spans="1:8" ht="17.25" x14ac:dyDescent="0.3">
      <c r="A938" s="31" t="s">
        <v>309</v>
      </c>
      <c r="B938" s="31" t="s">
        <v>326</v>
      </c>
      <c r="C938" s="31" t="s">
        <v>9</v>
      </c>
      <c r="D938" s="31">
        <v>2</v>
      </c>
      <c r="E938" s="38"/>
      <c r="F938" s="39" t="s">
        <v>668</v>
      </c>
      <c r="G938" s="31">
        <v>40923</v>
      </c>
      <c r="H938" s="33" t="s">
        <v>1380</v>
      </c>
    </row>
    <row r="939" spans="1:8" ht="17.25" x14ac:dyDescent="0.3">
      <c r="A939" s="31" t="s">
        <v>309</v>
      </c>
      <c r="B939" s="31" t="s">
        <v>328</v>
      </c>
      <c r="C939" s="31" t="s">
        <v>9</v>
      </c>
      <c r="D939" s="31">
        <v>3</v>
      </c>
      <c r="E939" s="37"/>
      <c r="F939" s="39" t="s">
        <v>668</v>
      </c>
      <c r="G939" s="31">
        <v>42871</v>
      </c>
      <c r="H939" s="33" t="s">
        <v>1381</v>
      </c>
    </row>
    <row r="940" spans="1:8" ht="17.25" x14ac:dyDescent="0.3">
      <c r="A940" s="31" t="s">
        <v>309</v>
      </c>
      <c r="B940" s="31" t="s">
        <v>48</v>
      </c>
      <c r="C940" s="31" t="s">
        <v>9</v>
      </c>
      <c r="D940" s="31">
        <v>10</v>
      </c>
      <c r="E940" s="37"/>
      <c r="F940" s="39" t="s">
        <v>668</v>
      </c>
      <c r="G940" s="31">
        <v>45571</v>
      </c>
      <c r="H940" s="33" t="s">
        <v>745</v>
      </c>
    </row>
    <row r="941" spans="1:8" ht="17.25" x14ac:dyDescent="0.3">
      <c r="A941" s="31" t="s">
        <v>309</v>
      </c>
      <c r="B941" s="31" t="s">
        <v>330</v>
      </c>
      <c r="C941" s="31" t="s">
        <v>9</v>
      </c>
      <c r="D941" s="31">
        <v>10</v>
      </c>
      <c r="E941" s="38"/>
      <c r="F941" s="39" t="s">
        <v>668</v>
      </c>
      <c r="G941" s="31">
        <v>44726</v>
      </c>
      <c r="H941" s="33" t="s">
        <v>1382</v>
      </c>
    </row>
    <row r="942" spans="1:8" ht="17.25" x14ac:dyDescent="0.3">
      <c r="A942" s="31" t="s">
        <v>309</v>
      </c>
      <c r="B942" s="31" t="s">
        <v>331</v>
      </c>
      <c r="C942" s="31" t="s">
        <v>9</v>
      </c>
      <c r="D942" s="31">
        <v>5</v>
      </c>
      <c r="E942" s="37"/>
      <c r="F942" s="39" t="s">
        <v>668</v>
      </c>
      <c r="G942" s="31">
        <v>44725</v>
      </c>
      <c r="H942" s="33" t="s">
        <v>1383</v>
      </c>
    </row>
    <row r="943" spans="1:8" ht="17.25" x14ac:dyDescent="0.3">
      <c r="A943" s="31" t="s">
        <v>309</v>
      </c>
      <c r="B943" s="31" t="s">
        <v>332</v>
      </c>
      <c r="C943" s="31" t="s">
        <v>9</v>
      </c>
      <c r="D943" s="31">
        <v>5</v>
      </c>
      <c r="E943" s="38"/>
      <c r="F943" s="39" t="s">
        <v>668</v>
      </c>
      <c r="G943" s="31">
        <v>44724</v>
      </c>
      <c r="H943" s="33" t="s">
        <v>1384</v>
      </c>
    </row>
    <row r="944" spans="1:8" ht="17.25" x14ac:dyDescent="0.3">
      <c r="A944" s="31" t="s">
        <v>309</v>
      </c>
      <c r="B944" s="31" t="s">
        <v>189</v>
      </c>
      <c r="C944" s="31" t="s">
        <v>9</v>
      </c>
      <c r="D944" s="31">
        <v>10</v>
      </c>
      <c r="E944" s="38"/>
      <c r="F944" s="39" t="s">
        <v>668</v>
      </c>
      <c r="G944" s="31">
        <v>48926</v>
      </c>
      <c r="H944" s="33" t="s">
        <v>1205</v>
      </c>
    </row>
    <row r="945" spans="1:8" ht="17.25" x14ac:dyDescent="0.3">
      <c r="A945" s="31" t="s">
        <v>309</v>
      </c>
      <c r="B945" s="31" t="s">
        <v>334</v>
      </c>
      <c r="C945" s="31" t="s">
        <v>9</v>
      </c>
      <c r="D945" s="31">
        <v>1</v>
      </c>
      <c r="E945" s="37"/>
      <c r="F945" s="39" t="s">
        <v>668</v>
      </c>
      <c r="G945" s="31">
        <v>48108</v>
      </c>
      <c r="H945" s="33" t="s">
        <v>1385</v>
      </c>
    </row>
    <row r="946" spans="1:8" ht="17.25" x14ac:dyDescent="0.3">
      <c r="A946" s="31" t="s">
        <v>309</v>
      </c>
      <c r="B946" s="31" t="s">
        <v>1208</v>
      </c>
      <c r="C946" s="31" t="s">
        <v>9</v>
      </c>
      <c r="D946" s="31">
        <v>3</v>
      </c>
      <c r="E946" s="38"/>
      <c r="F946" s="39" t="s">
        <v>668</v>
      </c>
      <c r="G946" s="31">
        <v>48927</v>
      </c>
      <c r="H946" s="33" t="s">
        <v>1209</v>
      </c>
    </row>
    <row r="947" spans="1:8" ht="17.25" x14ac:dyDescent="0.3">
      <c r="A947" s="31" t="s">
        <v>309</v>
      </c>
      <c r="B947" s="31" t="s">
        <v>335</v>
      </c>
      <c r="C947" s="31" t="s">
        <v>9</v>
      </c>
      <c r="D947" s="31">
        <v>1</v>
      </c>
      <c r="E947" s="37"/>
      <c r="F947" s="39" t="s">
        <v>668</v>
      </c>
      <c r="G947" s="31">
        <v>48107</v>
      </c>
      <c r="H947" s="33" t="s">
        <v>1386</v>
      </c>
    </row>
    <row r="948" spans="1:8" ht="17.25" x14ac:dyDescent="0.3">
      <c r="A948" s="31" t="s">
        <v>309</v>
      </c>
      <c r="B948" s="31" t="s">
        <v>336</v>
      </c>
      <c r="C948" s="31" t="s">
        <v>9</v>
      </c>
      <c r="D948" s="31">
        <v>1</v>
      </c>
      <c r="E948" s="38"/>
      <c r="F948" s="39" t="s">
        <v>668</v>
      </c>
      <c r="G948" s="31">
        <v>48106</v>
      </c>
      <c r="H948" s="33" t="s">
        <v>1387</v>
      </c>
    </row>
    <row r="949" spans="1:8" ht="17.25" x14ac:dyDescent="0.3">
      <c r="A949" s="31" t="s">
        <v>309</v>
      </c>
      <c r="B949" s="31" t="s">
        <v>337</v>
      </c>
      <c r="C949" s="31" t="s">
        <v>9</v>
      </c>
      <c r="D949" s="31">
        <v>1</v>
      </c>
      <c r="E949" s="37"/>
      <c r="F949" s="39" t="s">
        <v>668</v>
      </c>
      <c r="G949" s="31">
        <v>42812</v>
      </c>
      <c r="H949" s="33" t="s">
        <v>1388</v>
      </c>
    </row>
    <row r="950" spans="1:8" ht="17.25" x14ac:dyDescent="0.3">
      <c r="A950" s="31" t="s">
        <v>309</v>
      </c>
      <c r="B950" s="31" t="s">
        <v>342</v>
      </c>
      <c r="C950" s="31" t="s">
        <v>9</v>
      </c>
      <c r="D950" s="31">
        <v>3</v>
      </c>
      <c r="E950" s="38"/>
      <c r="F950" s="39" t="s">
        <v>668</v>
      </c>
      <c r="G950" s="31">
        <v>49819</v>
      </c>
      <c r="H950" s="33" t="s">
        <v>1389</v>
      </c>
    </row>
    <row r="951" spans="1:8" ht="17.25" x14ac:dyDescent="0.3">
      <c r="A951" s="31" t="s">
        <v>309</v>
      </c>
      <c r="B951" s="31" t="s">
        <v>344</v>
      </c>
      <c r="C951" s="31" t="s">
        <v>9</v>
      </c>
      <c r="D951" s="31">
        <v>5</v>
      </c>
      <c r="E951" s="37"/>
      <c r="F951" s="39" t="s">
        <v>668</v>
      </c>
      <c r="G951" s="31">
        <v>49632</v>
      </c>
      <c r="H951" s="33" t="s">
        <v>1390</v>
      </c>
    </row>
    <row r="952" spans="1:8" ht="17.25" x14ac:dyDescent="0.3">
      <c r="A952" s="31" t="s">
        <v>309</v>
      </c>
      <c r="B952" s="31" t="s">
        <v>348</v>
      </c>
      <c r="C952" s="31" t="s">
        <v>9</v>
      </c>
      <c r="D952" s="31">
        <v>10</v>
      </c>
      <c r="E952" s="37"/>
      <c r="F952" s="39" t="s">
        <v>668</v>
      </c>
      <c r="G952" s="31">
        <v>40088</v>
      </c>
      <c r="H952" s="33" t="s">
        <v>1391</v>
      </c>
    </row>
    <row r="953" spans="1:8" ht="17.25" x14ac:dyDescent="0.3">
      <c r="A953" s="31" t="s">
        <v>309</v>
      </c>
      <c r="B953" s="31" t="s">
        <v>349</v>
      </c>
      <c r="C953" s="31" t="s">
        <v>9</v>
      </c>
      <c r="D953" s="31">
        <v>10</v>
      </c>
      <c r="E953" s="38"/>
      <c r="F953" s="39" t="s">
        <v>668</v>
      </c>
      <c r="G953" s="31">
        <v>40091</v>
      </c>
      <c r="H953" s="33" t="s">
        <v>1392</v>
      </c>
    </row>
    <row r="954" spans="1:8" ht="17.25" x14ac:dyDescent="0.3">
      <c r="A954" s="31" t="s">
        <v>309</v>
      </c>
      <c r="B954" s="31" t="s">
        <v>353</v>
      </c>
      <c r="C954" s="31" t="s">
        <v>9</v>
      </c>
      <c r="D954" s="31">
        <v>5</v>
      </c>
      <c r="E954" s="37"/>
      <c r="F954" s="39" t="s">
        <v>668</v>
      </c>
      <c r="G954" s="31">
        <v>49625</v>
      </c>
      <c r="H954" s="33" t="s">
        <v>1393</v>
      </c>
    </row>
    <row r="955" spans="1:8" ht="17.25" x14ac:dyDescent="0.3">
      <c r="A955" s="31" t="s">
        <v>309</v>
      </c>
      <c r="B955" s="31" t="s">
        <v>360</v>
      </c>
      <c r="C955" s="31" t="s">
        <v>9</v>
      </c>
      <c r="D955" s="31">
        <v>5</v>
      </c>
      <c r="E955" s="37"/>
      <c r="F955" s="39" t="s">
        <v>668</v>
      </c>
      <c r="G955" s="31">
        <v>48748</v>
      </c>
      <c r="H955" s="33" t="s">
        <v>1394</v>
      </c>
    </row>
    <row r="956" spans="1:8" ht="17.25" x14ac:dyDescent="0.3">
      <c r="A956" s="31" t="s">
        <v>309</v>
      </c>
      <c r="B956" s="31" t="s">
        <v>1239</v>
      </c>
      <c r="C956" s="31" t="s">
        <v>9</v>
      </c>
      <c r="D956" s="31">
        <v>3</v>
      </c>
      <c r="E956" s="37"/>
      <c r="F956" s="39" t="s">
        <v>668</v>
      </c>
      <c r="G956" s="31">
        <v>45118</v>
      </c>
      <c r="H956" s="33" t="s">
        <v>1240</v>
      </c>
    </row>
    <row r="957" spans="1:8" ht="17.25" x14ac:dyDescent="0.3">
      <c r="A957" s="31" t="s">
        <v>309</v>
      </c>
      <c r="B957" s="31" t="s">
        <v>383</v>
      </c>
      <c r="C957" s="31" t="s">
        <v>9</v>
      </c>
      <c r="D957" s="31">
        <v>2</v>
      </c>
      <c r="E957" s="38"/>
      <c r="F957" s="39" t="s">
        <v>668</v>
      </c>
      <c r="G957" s="31">
        <v>47942</v>
      </c>
      <c r="H957" s="33" t="s">
        <v>872</v>
      </c>
    </row>
    <row r="958" spans="1:8" ht="17.25" x14ac:dyDescent="0.3">
      <c r="A958" s="31" t="s">
        <v>309</v>
      </c>
      <c r="B958" s="31" t="s">
        <v>1395</v>
      </c>
      <c r="C958" s="31" t="s">
        <v>9</v>
      </c>
      <c r="D958" s="31">
        <v>2</v>
      </c>
      <c r="E958" s="38"/>
      <c r="F958" s="39" t="s">
        <v>668</v>
      </c>
      <c r="G958" s="31">
        <v>49497</v>
      </c>
      <c r="H958" s="33" t="s">
        <v>1396</v>
      </c>
    </row>
    <row r="959" spans="1:8" ht="17.25" x14ac:dyDescent="0.3">
      <c r="A959" s="31" t="s">
        <v>309</v>
      </c>
      <c r="B959" s="31" t="s">
        <v>391</v>
      </c>
      <c r="C959" s="31" t="s">
        <v>9</v>
      </c>
      <c r="D959" s="31">
        <v>2</v>
      </c>
      <c r="E959" s="37"/>
      <c r="F959" s="39" t="s">
        <v>668</v>
      </c>
      <c r="G959" s="31">
        <v>47364</v>
      </c>
      <c r="H959" s="33" t="s">
        <v>1397</v>
      </c>
    </row>
    <row r="960" spans="1:8" ht="17.25" x14ac:dyDescent="0.3">
      <c r="A960" s="31" t="s">
        <v>309</v>
      </c>
      <c r="B960" s="31" t="s">
        <v>392</v>
      </c>
      <c r="C960" s="31" t="s">
        <v>9</v>
      </c>
      <c r="D960" s="31">
        <v>1</v>
      </c>
      <c r="E960" s="37"/>
      <c r="F960" s="39" t="s">
        <v>668</v>
      </c>
      <c r="G960" s="31">
        <v>42870</v>
      </c>
      <c r="H960" s="33" t="s">
        <v>1398</v>
      </c>
    </row>
    <row r="961" spans="1:8" ht="17.25" x14ac:dyDescent="0.3">
      <c r="A961" s="31" t="s">
        <v>309</v>
      </c>
      <c r="B961" s="31" t="s">
        <v>403</v>
      </c>
      <c r="C961" s="31" t="s">
        <v>9</v>
      </c>
      <c r="D961" s="31">
        <v>5</v>
      </c>
      <c r="E961" s="38"/>
      <c r="F961" s="39" t="s">
        <v>668</v>
      </c>
      <c r="G961" s="31">
        <v>49626</v>
      </c>
      <c r="H961" s="33" t="s">
        <v>1399</v>
      </c>
    </row>
    <row r="962" spans="1:8" ht="17.25" x14ac:dyDescent="0.3">
      <c r="A962" s="31" t="s">
        <v>309</v>
      </c>
      <c r="B962" s="31" t="s">
        <v>413</v>
      </c>
      <c r="C962" s="31" t="s">
        <v>9</v>
      </c>
      <c r="D962" s="31">
        <v>5</v>
      </c>
      <c r="E962" s="37"/>
      <c r="F962" s="39" t="s">
        <v>668</v>
      </c>
      <c r="G962" s="31">
        <v>40109</v>
      </c>
      <c r="H962" s="33" t="s">
        <v>1400</v>
      </c>
    </row>
    <row r="963" spans="1:8" ht="17.25" x14ac:dyDescent="0.3">
      <c r="A963" s="31" t="s">
        <v>309</v>
      </c>
      <c r="B963" s="31" t="s">
        <v>416</v>
      </c>
      <c r="C963" s="31" t="s">
        <v>9</v>
      </c>
      <c r="D963" s="31">
        <v>5</v>
      </c>
      <c r="E963" s="37"/>
      <c r="F963" s="39" t="s">
        <v>668</v>
      </c>
      <c r="G963" s="31">
        <v>40105</v>
      </c>
      <c r="H963" s="33" t="s">
        <v>1401</v>
      </c>
    </row>
    <row r="964" spans="1:8" ht="17.25" x14ac:dyDescent="0.3">
      <c r="A964" s="31" t="s">
        <v>309</v>
      </c>
      <c r="B964" s="31" t="s">
        <v>417</v>
      </c>
      <c r="C964" s="31" t="s">
        <v>9</v>
      </c>
      <c r="D964" s="31">
        <v>10</v>
      </c>
      <c r="E964" s="38"/>
      <c r="F964" s="39" t="s">
        <v>668</v>
      </c>
      <c r="G964" s="31">
        <v>40107</v>
      </c>
      <c r="H964" s="33" t="s">
        <v>1402</v>
      </c>
    </row>
    <row r="965" spans="1:8" ht="17.25" x14ac:dyDescent="0.3">
      <c r="A965" s="31" t="s">
        <v>309</v>
      </c>
      <c r="B965" s="31" t="s">
        <v>418</v>
      </c>
      <c r="C965" s="31" t="s">
        <v>9</v>
      </c>
      <c r="D965" s="31">
        <v>5</v>
      </c>
      <c r="E965" s="38"/>
      <c r="F965" s="39" t="s">
        <v>668</v>
      </c>
      <c r="G965" s="31">
        <v>47137</v>
      </c>
      <c r="H965" s="33" t="s">
        <v>1403</v>
      </c>
    </row>
    <row r="966" spans="1:8" ht="17.25" x14ac:dyDescent="0.3">
      <c r="A966" s="31" t="s">
        <v>309</v>
      </c>
      <c r="B966" s="31" t="s">
        <v>419</v>
      </c>
      <c r="C966" s="31" t="s">
        <v>9</v>
      </c>
      <c r="D966" s="31">
        <v>2</v>
      </c>
      <c r="E966" s="37"/>
      <c r="F966" s="39" t="s">
        <v>668</v>
      </c>
      <c r="G966" s="31">
        <v>49820</v>
      </c>
      <c r="H966" s="33" t="s">
        <v>1404</v>
      </c>
    </row>
    <row r="967" spans="1:8" ht="17.25" x14ac:dyDescent="0.3">
      <c r="A967" s="31" t="s">
        <v>309</v>
      </c>
      <c r="B967" s="31" t="s">
        <v>421</v>
      </c>
      <c r="C967" s="31" t="s">
        <v>9</v>
      </c>
      <c r="D967" s="31">
        <v>1</v>
      </c>
      <c r="E967" s="37"/>
      <c r="F967" s="39" t="s">
        <v>668</v>
      </c>
      <c r="G967" s="31">
        <v>47796</v>
      </c>
      <c r="H967" s="33" t="s">
        <v>1405</v>
      </c>
    </row>
    <row r="968" spans="1:8" ht="17.25" x14ac:dyDescent="0.3">
      <c r="A968" s="31" t="s">
        <v>309</v>
      </c>
      <c r="B968" s="31" t="s">
        <v>312</v>
      </c>
      <c r="C968" s="31" t="s">
        <v>9</v>
      </c>
      <c r="D968" s="31">
        <v>1</v>
      </c>
      <c r="E968" s="37"/>
      <c r="F968" s="39" t="s">
        <v>695</v>
      </c>
      <c r="G968" s="31">
        <v>44530</v>
      </c>
      <c r="H968" s="33" t="s">
        <v>1371</v>
      </c>
    </row>
    <row r="969" spans="1:8" ht="17.25" x14ac:dyDescent="0.3">
      <c r="A969" s="31" t="s">
        <v>309</v>
      </c>
      <c r="B969" s="31" t="s">
        <v>1406</v>
      </c>
      <c r="C969" s="31" t="s">
        <v>9</v>
      </c>
      <c r="D969" s="31">
        <v>5</v>
      </c>
      <c r="E969" s="38"/>
      <c r="F969" s="39" t="s">
        <v>695</v>
      </c>
      <c r="G969" s="31">
        <v>49417</v>
      </c>
      <c r="H969" s="33" t="s">
        <v>1407</v>
      </c>
    </row>
    <row r="970" spans="1:8" ht="17.25" x14ac:dyDescent="0.3">
      <c r="A970" s="31" t="s">
        <v>309</v>
      </c>
      <c r="B970" s="31" t="s">
        <v>34</v>
      </c>
      <c r="C970" s="31" t="s">
        <v>9</v>
      </c>
      <c r="D970" s="31">
        <v>5</v>
      </c>
      <c r="E970" s="37"/>
      <c r="F970" s="39" t="s">
        <v>695</v>
      </c>
      <c r="G970" s="31">
        <v>49418</v>
      </c>
      <c r="H970" s="33" t="s">
        <v>926</v>
      </c>
    </row>
    <row r="971" spans="1:8" ht="17.25" x14ac:dyDescent="0.3">
      <c r="A971" s="31" t="s">
        <v>309</v>
      </c>
      <c r="B971" s="31" t="s">
        <v>1408</v>
      </c>
      <c r="C971" s="31" t="s">
        <v>9</v>
      </c>
      <c r="D971" s="31">
        <v>5</v>
      </c>
      <c r="E971" s="37"/>
      <c r="F971" s="39" t="s">
        <v>695</v>
      </c>
      <c r="G971" s="31">
        <v>49419</v>
      </c>
      <c r="H971" s="33" t="s">
        <v>1409</v>
      </c>
    </row>
    <row r="972" spans="1:8" ht="17.25" x14ac:dyDescent="0.3">
      <c r="A972" s="31" t="s">
        <v>309</v>
      </c>
      <c r="B972" s="31" t="s">
        <v>35</v>
      </c>
      <c r="C972" s="31" t="s">
        <v>9</v>
      </c>
      <c r="D972" s="31">
        <v>5</v>
      </c>
      <c r="E972" s="37"/>
      <c r="F972" s="39" t="s">
        <v>695</v>
      </c>
      <c r="G972" s="31">
        <v>49420</v>
      </c>
      <c r="H972" s="33" t="s">
        <v>927</v>
      </c>
    </row>
    <row r="973" spans="1:8" ht="17.25" x14ac:dyDescent="0.3">
      <c r="A973" s="31" t="s">
        <v>309</v>
      </c>
      <c r="B973" s="31" t="s">
        <v>1410</v>
      </c>
      <c r="C973" s="31" t="s">
        <v>9</v>
      </c>
      <c r="D973" s="31">
        <v>5</v>
      </c>
      <c r="E973" s="38"/>
      <c r="F973" s="39" t="s">
        <v>695</v>
      </c>
      <c r="G973" s="31">
        <v>49421</v>
      </c>
      <c r="H973" s="33" t="s">
        <v>1411</v>
      </c>
    </row>
    <row r="974" spans="1:8" ht="17.25" x14ac:dyDescent="0.3">
      <c r="A974" s="31" t="s">
        <v>309</v>
      </c>
      <c r="B974" s="31" t="s">
        <v>36</v>
      </c>
      <c r="C974" s="31" t="s">
        <v>9</v>
      </c>
      <c r="D974" s="31">
        <v>5</v>
      </c>
      <c r="E974" s="37"/>
      <c r="F974" s="39" t="s">
        <v>695</v>
      </c>
      <c r="G974" s="31">
        <v>49422</v>
      </c>
      <c r="H974" s="33" t="s">
        <v>928</v>
      </c>
    </row>
    <row r="975" spans="1:8" ht="17.25" x14ac:dyDescent="0.3">
      <c r="A975" s="31" t="s">
        <v>309</v>
      </c>
      <c r="B975" s="31" t="s">
        <v>1412</v>
      </c>
      <c r="C975" s="31" t="s">
        <v>9</v>
      </c>
      <c r="D975" s="31">
        <v>5</v>
      </c>
      <c r="E975" s="37"/>
      <c r="F975" s="39" t="s">
        <v>695</v>
      </c>
      <c r="G975" s="31">
        <v>49423</v>
      </c>
      <c r="H975" s="33" t="s">
        <v>1413</v>
      </c>
    </row>
    <row r="976" spans="1:8" ht="17.25" x14ac:dyDescent="0.3">
      <c r="A976" s="31" t="s">
        <v>309</v>
      </c>
      <c r="B976" s="31" t="s">
        <v>1414</v>
      </c>
      <c r="C976" s="31" t="s">
        <v>9</v>
      </c>
      <c r="D976" s="31">
        <v>5</v>
      </c>
      <c r="E976" s="38"/>
      <c r="F976" s="39" t="s">
        <v>695</v>
      </c>
      <c r="G976" s="31">
        <v>49424</v>
      </c>
      <c r="H976" s="33" t="s">
        <v>929</v>
      </c>
    </row>
    <row r="977" spans="1:8" ht="17.25" x14ac:dyDescent="0.3">
      <c r="A977" s="31" t="s">
        <v>309</v>
      </c>
      <c r="B977" s="31" t="s">
        <v>1415</v>
      </c>
      <c r="C977" s="31" t="s">
        <v>9</v>
      </c>
      <c r="D977" s="31">
        <v>3</v>
      </c>
      <c r="E977" s="37"/>
      <c r="F977" s="39" t="s">
        <v>695</v>
      </c>
      <c r="G977" s="31">
        <v>40648</v>
      </c>
      <c r="H977" s="33" t="s">
        <v>1416</v>
      </c>
    </row>
    <row r="978" spans="1:8" ht="17.25" x14ac:dyDescent="0.3">
      <c r="A978" s="31" t="s">
        <v>309</v>
      </c>
      <c r="B978" s="31" t="s">
        <v>1417</v>
      </c>
      <c r="C978" s="31" t="s">
        <v>9</v>
      </c>
      <c r="D978" s="31">
        <v>2</v>
      </c>
      <c r="E978" s="38"/>
      <c r="F978" s="39" t="s">
        <v>695</v>
      </c>
      <c r="G978" s="31">
        <v>47595</v>
      </c>
      <c r="H978" s="33" t="s">
        <v>1418</v>
      </c>
    </row>
    <row r="979" spans="1:8" ht="17.25" x14ac:dyDescent="0.3">
      <c r="A979" s="31" t="s">
        <v>309</v>
      </c>
      <c r="B979" s="31" t="s">
        <v>313</v>
      </c>
      <c r="C979" s="31" t="s">
        <v>9</v>
      </c>
      <c r="D979" s="31">
        <v>1</v>
      </c>
      <c r="E979" s="37"/>
      <c r="F979" s="39" t="s">
        <v>695</v>
      </c>
      <c r="G979" s="31">
        <v>45141</v>
      </c>
      <c r="H979" s="33" t="s">
        <v>732</v>
      </c>
    </row>
    <row r="980" spans="1:8" ht="17.25" x14ac:dyDescent="0.3">
      <c r="A980" s="31" t="s">
        <v>309</v>
      </c>
      <c r="B980" s="31" t="s">
        <v>338</v>
      </c>
      <c r="C980" s="31" t="s">
        <v>9</v>
      </c>
      <c r="D980" s="31">
        <v>5</v>
      </c>
      <c r="E980" s="38"/>
      <c r="F980" s="39" t="s">
        <v>695</v>
      </c>
      <c r="G980" s="31">
        <v>47415</v>
      </c>
      <c r="H980" s="33" t="s">
        <v>1376</v>
      </c>
    </row>
    <row r="981" spans="1:8" ht="17.25" x14ac:dyDescent="0.3">
      <c r="A981" s="31" t="s">
        <v>309</v>
      </c>
      <c r="B981" s="31" t="s">
        <v>1419</v>
      </c>
      <c r="C981" s="31" t="s">
        <v>9</v>
      </c>
      <c r="D981" s="31">
        <v>10</v>
      </c>
      <c r="E981" s="38"/>
      <c r="F981" s="39" t="s">
        <v>695</v>
      </c>
      <c r="G981" s="31">
        <v>40137</v>
      </c>
      <c r="H981" s="33" t="s">
        <v>745</v>
      </c>
    </row>
    <row r="982" spans="1:8" ht="17.25" x14ac:dyDescent="0.3">
      <c r="A982" s="31" t="s">
        <v>309</v>
      </c>
      <c r="B982" s="31" t="s">
        <v>330</v>
      </c>
      <c r="C982" s="31" t="s">
        <v>9</v>
      </c>
      <c r="D982" s="31">
        <v>10</v>
      </c>
      <c r="E982" s="37"/>
      <c r="F982" s="39" t="s">
        <v>695</v>
      </c>
      <c r="G982" s="31">
        <v>44726</v>
      </c>
      <c r="H982" s="33" t="s">
        <v>1382</v>
      </c>
    </row>
    <row r="983" spans="1:8" ht="17.25" x14ac:dyDescent="0.3">
      <c r="A983" s="31" t="s">
        <v>309</v>
      </c>
      <c r="B983" s="31" t="s">
        <v>331</v>
      </c>
      <c r="C983" s="31" t="s">
        <v>9</v>
      </c>
      <c r="D983" s="31">
        <v>5</v>
      </c>
      <c r="E983" s="37"/>
      <c r="F983" s="39" t="s">
        <v>695</v>
      </c>
      <c r="G983" s="31">
        <v>44725</v>
      </c>
      <c r="H983" s="33" t="s">
        <v>1383</v>
      </c>
    </row>
    <row r="984" spans="1:8" ht="17.25" x14ac:dyDescent="0.3">
      <c r="A984" s="31" t="s">
        <v>309</v>
      </c>
      <c r="B984" s="31" t="s">
        <v>332</v>
      </c>
      <c r="C984" s="31" t="s">
        <v>9</v>
      </c>
      <c r="D984" s="31">
        <v>5</v>
      </c>
      <c r="E984" s="38"/>
      <c r="F984" s="39" t="s">
        <v>695</v>
      </c>
      <c r="G984" s="31">
        <v>44724</v>
      </c>
      <c r="H984" s="33" t="s">
        <v>1384</v>
      </c>
    </row>
    <row r="985" spans="1:8" ht="17.25" x14ac:dyDescent="0.3">
      <c r="A985" s="31" t="s">
        <v>309</v>
      </c>
      <c r="B985" s="31" t="s">
        <v>333</v>
      </c>
      <c r="C985" s="31" t="s">
        <v>9</v>
      </c>
      <c r="D985" s="31">
        <v>5</v>
      </c>
      <c r="E985" s="38"/>
      <c r="F985" s="39" t="s">
        <v>695</v>
      </c>
      <c r="G985" s="31">
        <v>47463</v>
      </c>
      <c r="H985" s="33" t="s">
        <v>1420</v>
      </c>
    </row>
    <row r="986" spans="1:8" ht="17.25" x14ac:dyDescent="0.3">
      <c r="A986" s="31" t="s">
        <v>309</v>
      </c>
      <c r="B986" s="31" t="s">
        <v>339</v>
      </c>
      <c r="C986" s="31" t="s">
        <v>9</v>
      </c>
      <c r="D986" s="31">
        <v>5</v>
      </c>
      <c r="E986" s="38"/>
      <c r="F986" s="39" t="s">
        <v>695</v>
      </c>
      <c r="G986" s="31">
        <v>47766</v>
      </c>
      <c r="H986" s="33" t="s">
        <v>1421</v>
      </c>
    </row>
    <row r="987" spans="1:8" ht="17.25" x14ac:dyDescent="0.3">
      <c r="A987" s="31" t="s">
        <v>309</v>
      </c>
      <c r="B987" s="31" t="s">
        <v>1422</v>
      </c>
      <c r="C987" s="31" t="s">
        <v>9</v>
      </c>
      <c r="D987" s="31">
        <v>5</v>
      </c>
      <c r="E987" s="38"/>
      <c r="F987" s="39" t="s">
        <v>695</v>
      </c>
      <c r="G987" s="31">
        <v>47768</v>
      </c>
      <c r="H987" s="33" t="s">
        <v>1423</v>
      </c>
    </row>
    <row r="988" spans="1:8" ht="17.25" x14ac:dyDescent="0.3">
      <c r="A988" s="31" t="s">
        <v>309</v>
      </c>
      <c r="B988" s="31" t="s">
        <v>344</v>
      </c>
      <c r="C988" s="31" t="s">
        <v>9</v>
      </c>
      <c r="D988" s="31">
        <v>5</v>
      </c>
      <c r="E988" s="38"/>
      <c r="F988" s="39" t="s">
        <v>695</v>
      </c>
      <c r="G988" s="31">
        <v>49632</v>
      </c>
      <c r="H988" s="33" t="s">
        <v>1390</v>
      </c>
    </row>
    <row r="989" spans="1:8" ht="17.25" x14ac:dyDescent="0.3">
      <c r="A989" s="31" t="s">
        <v>309</v>
      </c>
      <c r="B989" s="31" t="s">
        <v>1424</v>
      </c>
      <c r="C989" s="31" t="s">
        <v>9</v>
      </c>
      <c r="D989" s="31">
        <v>3</v>
      </c>
      <c r="E989" s="38"/>
      <c r="F989" s="39" t="s">
        <v>695</v>
      </c>
      <c r="G989" s="31">
        <v>47594</v>
      </c>
      <c r="H989" s="33" t="s">
        <v>1425</v>
      </c>
    </row>
    <row r="990" spans="1:8" ht="17.25" x14ac:dyDescent="0.3">
      <c r="A990" s="31" t="s">
        <v>309</v>
      </c>
      <c r="B990" s="31" t="s">
        <v>1426</v>
      </c>
      <c r="C990" s="31" t="s">
        <v>9</v>
      </c>
      <c r="D990" s="31">
        <v>5</v>
      </c>
      <c r="E990" s="38"/>
      <c r="F990" s="39" t="s">
        <v>695</v>
      </c>
      <c r="G990" s="31">
        <v>40637</v>
      </c>
      <c r="H990" s="33" t="s">
        <v>1427</v>
      </c>
    </row>
    <row r="991" spans="1:8" ht="17.25" x14ac:dyDescent="0.3">
      <c r="A991" s="31" t="s">
        <v>309</v>
      </c>
      <c r="B991" s="31" t="s">
        <v>1428</v>
      </c>
      <c r="C991" s="31" t="s">
        <v>9</v>
      </c>
      <c r="D991" s="31">
        <v>5</v>
      </c>
      <c r="E991" s="38"/>
      <c r="F991" s="39" t="s">
        <v>695</v>
      </c>
      <c r="G991" s="31">
        <v>44990</v>
      </c>
      <c r="H991" s="33" t="s">
        <v>1429</v>
      </c>
    </row>
    <row r="992" spans="1:8" ht="17.25" x14ac:dyDescent="0.3">
      <c r="A992" s="31" t="s">
        <v>309</v>
      </c>
      <c r="B992" s="31" t="s">
        <v>1430</v>
      </c>
      <c r="C992" s="31" t="s">
        <v>9</v>
      </c>
      <c r="D992" s="31">
        <v>5</v>
      </c>
      <c r="E992" s="38"/>
      <c r="F992" s="39" t="s">
        <v>695</v>
      </c>
      <c r="G992" s="31">
        <v>44988</v>
      </c>
      <c r="H992" s="33" t="s">
        <v>1431</v>
      </c>
    </row>
    <row r="993" spans="1:8" ht="17.25" x14ac:dyDescent="0.3">
      <c r="A993" s="31" t="s">
        <v>309</v>
      </c>
      <c r="B993" s="31" t="s">
        <v>346</v>
      </c>
      <c r="C993" s="31" t="s">
        <v>9</v>
      </c>
      <c r="D993" s="31">
        <v>5</v>
      </c>
      <c r="E993" s="38"/>
      <c r="F993" s="39" t="s">
        <v>695</v>
      </c>
      <c r="G993" s="31">
        <v>45875</v>
      </c>
      <c r="H993" s="33" t="s">
        <v>1432</v>
      </c>
    </row>
    <row r="994" spans="1:8" ht="17.25" x14ac:dyDescent="0.3">
      <c r="A994" s="31" t="s">
        <v>309</v>
      </c>
      <c r="B994" s="31" t="s">
        <v>347</v>
      </c>
      <c r="C994" s="31" t="s">
        <v>9</v>
      </c>
      <c r="D994" s="31">
        <v>10</v>
      </c>
      <c r="E994" s="38"/>
      <c r="F994" s="39" t="s">
        <v>695</v>
      </c>
      <c r="G994" s="31">
        <v>40089</v>
      </c>
      <c r="H994" s="33" t="s">
        <v>1433</v>
      </c>
    </row>
    <row r="995" spans="1:8" ht="17.25" x14ac:dyDescent="0.3">
      <c r="A995" s="31" t="s">
        <v>309</v>
      </c>
      <c r="B995" s="31" t="s">
        <v>348</v>
      </c>
      <c r="C995" s="31" t="s">
        <v>9</v>
      </c>
      <c r="D995" s="31">
        <v>10</v>
      </c>
      <c r="E995" s="38"/>
      <c r="F995" s="39" t="s">
        <v>695</v>
      </c>
      <c r="G995" s="31">
        <v>40088</v>
      </c>
      <c r="H995" s="33" t="s">
        <v>1391</v>
      </c>
    </row>
    <row r="996" spans="1:8" ht="17.25" x14ac:dyDescent="0.3">
      <c r="A996" s="31" t="s">
        <v>309</v>
      </c>
      <c r="B996" s="31" t="s">
        <v>349</v>
      </c>
      <c r="C996" s="31" t="s">
        <v>9</v>
      </c>
      <c r="D996" s="31">
        <v>10</v>
      </c>
      <c r="E996" s="38"/>
      <c r="F996" s="39" t="s">
        <v>695</v>
      </c>
      <c r="G996" s="31">
        <v>40091</v>
      </c>
      <c r="H996" s="33" t="s">
        <v>1392</v>
      </c>
    </row>
    <row r="997" spans="1:8" ht="17.25" x14ac:dyDescent="0.3">
      <c r="A997" s="31" t="s">
        <v>309</v>
      </c>
      <c r="B997" s="31" t="s">
        <v>350</v>
      </c>
      <c r="C997" s="31" t="s">
        <v>9</v>
      </c>
      <c r="D997" s="31">
        <v>10</v>
      </c>
      <c r="E997" s="37"/>
      <c r="F997" s="39" t="s">
        <v>695</v>
      </c>
      <c r="G997" s="31">
        <v>40090</v>
      </c>
      <c r="H997" s="33" t="s">
        <v>1434</v>
      </c>
    </row>
    <row r="998" spans="1:8" ht="17.25" x14ac:dyDescent="0.3">
      <c r="A998" s="31" t="s">
        <v>309</v>
      </c>
      <c r="B998" s="31" t="s">
        <v>351</v>
      </c>
      <c r="C998" s="31" t="s">
        <v>9</v>
      </c>
      <c r="D998" s="31">
        <v>10</v>
      </c>
      <c r="E998" s="38"/>
      <c r="F998" s="39" t="s">
        <v>695</v>
      </c>
      <c r="G998" s="31">
        <v>40086</v>
      </c>
      <c r="H998" s="33" t="s">
        <v>1435</v>
      </c>
    </row>
    <row r="999" spans="1:8" ht="17.25" x14ac:dyDescent="0.3">
      <c r="A999" s="31" t="s">
        <v>309</v>
      </c>
      <c r="B999" s="31" t="s">
        <v>352</v>
      </c>
      <c r="C999" s="31" t="s">
        <v>9</v>
      </c>
      <c r="D999" s="31">
        <v>10</v>
      </c>
      <c r="E999" s="38"/>
      <c r="F999" s="39" t="s">
        <v>695</v>
      </c>
      <c r="G999" s="31">
        <v>40087</v>
      </c>
      <c r="H999" s="33" t="s">
        <v>1436</v>
      </c>
    </row>
    <row r="1000" spans="1:8" ht="17.25" x14ac:dyDescent="0.3">
      <c r="A1000" s="31" t="s">
        <v>309</v>
      </c>
      <c r="B1000" s="31" t="s">
        <v>353</v>
      </c>
      <c r="C1000" s="31" t="s">
        <v>9</v>
      </c>
      <c r="D1000" s="31">
        <v>5</v>
      </c>
      <c r="E1000" s="38"/>
      <c r="F1000" s="39" t="s">
        <v>695</v>
      </c>
      <c r="G1000" s="31">
        <v>49625</v>
      </c>
      <c r="H1000" s="33" t="s">
        <v>1393</v>
      </c>
    </row>
    <row r="1001" spans="1:8" ht="17.25" x14ac:dyDescent="0.3">
      <c r="A1001" s="31" t="s">
        <v>309</v>
      </c>
      <c r="B1001" s="31" t="s">
        <v>1437</v>
      </c>
      <c r="C1001" s="31" t="s">
        <v>9</v>
      </c>
      <c r="D1001" s="31">
        <v>5</v>
      </c>
      <c r="E1001" s="37"/>
      <c r="F1001" s="39" t="s">
        <v>695</v>
      </c>
      <c r="G1001" s="31">
        <v>22049</v>
      </c>
      <c r="H1001" s="33" t="s">
        <v>1438</v>
      </c>
    </row>
    <row r="1002" spans="1:8" ht="17.25" x14ac:dyDescent="0.3">
      <c r="A1002" s="31" t="s">
        <v>309</v>
      </c>
      <c r="B1002" s="31" t="s">
        <v>356</v>
      </c>
      <c r="C1002" s="31" t="s">
        <v>9</v>
      </c>
      <c r="D1002" s="31">
        <v>5</v>
      </c>
      <c r="E1002" s="37"/>
      <c r="F1002" s="39" t="s">
        <v>695</v>
      </c>
      <c r="G1002" s="31">
        <v>40092</v>
      </c>
      <c r="H1002" s="33" t="s">
        <v>1439</v>
      </c>
    </row>
    <row r="1003" spans="1:8" ht="17.25" x14ac:dyDescent="0.3">
      <c r="A1003" s="31" t="s">
        <v>309</v>
      </c>
      <c r="B1003" s="31" t="s">
        <v>357</v>
      </c>
      <c r="C1003" s="31" t="s">
        <v>9</v>
      </c>
      <c r="D1003" s="31">
        <v>5</v>
      </c>
      <c r="E1003" s="37"/>
      <c r="F1003" s="39" t="s">
        <v>695</v>
      </c>
      <c r="G1003" s="31">
        <v>40098</v>
      </c>
      <c r="H1003" s="33" t="s">
        <v>1440</v>
      </c>
    </row>
    <row r="1004" spans="1:8" ht="17.25" x14ac:dyDescent="0.3">
      <c r="A1004" s="31" t="s">
        <v>309</v>
      </c>
      <c r="B1004" s="31" t="s">
        <v>358</v>
      </c>
      <c r="C1004" s="31" t="s">
        <v>9</v>
      </c>
      <c r="D1004" s="31">
        <v>10</v>
      </c>
      <c r="E1004" s="37"/>
      <c r="F1004" s="39" t="s">
        <v>695</v>
      </c>
      <c r="G1004" s="31">
        <v>40093</v>
      </c>
      <c r="H1004" s="33" t="s">
        <v>1441</v>
      </c>
    </row>
    <row r="1005" spans="1:8" ht="17.25" x14ac:dyDescent="0.3">
      <c r="A1005" s="31" t="s">
        <v>309</v>
      </c>
      <c r="B1005" s="31" t="s">
        <v>359</v>
      </c>
      <c r="C1005" s="31" t="s">
        <v>9</v>
      </c>
      <c r="D1005" s="31">
        <v>10</v>
      </c>
      <c r="E1005" s="37"/>
      <c r="F1005" s="39" t="s">
        <v>695</v>
      </c>
      <c r="G1005" s="31">
        <v>40099</v>
      </c>
      <c r="H1005" s="33" t="s">
        <v>1442</v>
      </c>
    </row>
    <row r="1006" spans="1:8" ht="17.25" x14ac:dyDescent="0.3">
      <c r="A1006" s="31" t="s">
        <v>309</v>
      </c>
      <c r="B1006" s="31" t="s">
        <v>362</v>
      </c>
      <c r="C1006" s="31" t="s">
        <v>9</v>
      </c>
      <c r="D1006" s="31">
        <v>5</v>
      </c>
      <c r="E1006" s="38"/>
      <c r="F1006" s="39" t="s">
        <v>695</v>
      </c>
      <c r="G1006" s="31">
        <v>49653</v>
      </c>
      <c r="H1006" s="33" t="s">
        <v>1443</v>
      </c>
    </row>
    <row r="1007" spans="1:8" ht="17.25" x14ac:dyDescent="0.3">
      <c r="A1007" s="31" t="s">
        <v>309</v>
      </c>
      <c r="B1007" s="31" t="s">
        <v>364</v>
      </c>
      <c r="C1007" s="31" t="s">
        <v>9</v>
      </c>
      <c r="D1007" s="31">
        <v>5</v>
      </c>
      <c r="E1007" s="38"/>
      <c r="F1007" s="39" t="s">
        <v>695</v>
      </c>
      <c r="G1007" s="31">
        <v>40095</v>
      </c>
      <c r="H1007" s="33" t="s">
        <v>1444</v>
      </c>
    </row>
    <row r="1008" spans="1:8" ht="17.25" x14ac:dyDescent="0.3">
      <c r="A1008" s="31" t="s">
        <v>309</v>
      </c>
      <c r="B1008" s="31" t="s">
        <v>365</v>
      </c>
      <c r="C1008" s="31" t="s">
        <v>9</v>
      </c>
      <c r="D1008" s="31">
        <v>5</v>
      </c>
      <c r="E1008" s="37"/>
      <c r="F1008" s="39" t="s">
        <v>695</v>
      </c>
      <c r="G1008" s="31">
        <v>40101</v>
      </c>
      <c r="H1008" s="33" t="s">
        <v>1445</v>
      </c>
    </row>
    <row r="1009" spans="1:8" ht="17.25" x14ac:dyDescent="0.3">
      <c r="A1009" s="31" t="s">
        <v>309</v>
      </c>
      <c r="B1009" s="31" t="s">
        <v>366</v>
      </c>
      <c r="C1009" s="31" t="s">
        <v>9</v>
      </c>
      <c r="D1009" s="31">
        <v>5</v>
      </c>
      <c r="E1009" s="37"/>
      <c r="F1009" s="39" t="s">
        <v>695</v>
      </c>
      <c r="G1009" s="31">
        <v>40094</v>
      </c>
      <c r="H1009" s="33" t="s">
        <v>1446</v>
      </c>
    </row>
    <row r="1010" spans="1:8" ht="17.25" x14ac:dyDescent="0.3">
      <c r="A1010" s="31" t="s">
        <v>309</v>
      </c>
      <c r="B1010" s="31" t="s">
        <v>367</v>
      </c>
      <c r="C1010" s="31" t="s">
        <v>9</v>
      </c>
      <c r="D1010" s="31">
        <v>5</v>
      </c>
      <c r="E1010" s="37"/>
      <c r="F1010" s="39" t="s">
        <v>695</v>
      </c>
      <c r="G1010" s="31">
        <v>40100</v>
      </c>
      <c r="H1010" s="33" t="s">
        <v>1447</v>
      </c>
    </row>
    <row r="1011" spans="1:8" ht="17.25" x14ac:dyDescent="0.3">
      <c r="A1011" s="31" t="s">
        <v>309</v>
      </c>
      <c r="B1011" s="31" t="s">
        <v>368</v>
      </c>
      <c r="C1011" s="31" t="s">
        <v>9</v>
      </c>
      <c r="D1011" s="31">
        <v>5</v>
      </c>
      <c r="E1011" s="37"/>
      <c r="F1011" s="39" t="s">
        <v>695</v>
      </c>
      <c r="G1011" s="31">
        <v>40097</v>
      </c>
      <c r="H1011" s="33" t="s">
        <v>1448</v>
      </c>
    </row>
    <row r="1012" spans="1:8" ht="17.25" x14ac:dyDescent="0.3">
      <c r="A1012" s="31" t="s">
        <v>309</v>
      </c>
      <c r="B1012" s="31" t="s">
        <v>369</v>
      </c>
      <c r="C1012" s="31" t="s">
        <v>9</v>
      </c>
      <c r="D1012" s="31">
        <v>5</v>
      </c>
      <c r="E1012" s="38"/>
      <c r="F1012" s="39" t="s">
        <v>695</v>
      </c>
      <c r="G1012" s="31">
        <v>40103</v>
      </c>
      <c r="H1012" s="33" t="s">
        <v>1449</v>
      </c>
    </row>
    <row r="1013" spans="1:8" ht="17.25" x14ac:dyDescent="0.3">
      <c r="A1013" s="31" t="s">
        <v>309</v>
      </c>
      <c r="B1013" s="31" t="s">
        <v>370</v>
      </c>
      <c r="C1013" s="31" t="s">
        <v>9</v>
      </c>
      <c r="D1013" s="31">
        <v>5</v>
      </c>
      <c r="E1013" s="38"/>
      <c r="F1013" s="39" t="s">
        <v>695</v>
      </c>
      <c r="G1013" s="31">
        <v>40096</v>
      </c>
      <c r="H1013" s="33" t="s">
        <v>1450</v>
      </c>
    </row>
    <row r="1014" spans="1:8" ht="17.25" x14ac:dyDescent="0.3">
      <c r="A1014" s="31" t="s">
        <v>309</v>
      </c>
      <c r="B1014" s="31" t="s">
        <v>371</v>
      </c>
      <c r="C1014" s="31" t="s">
        <v>9</v>
      </c>
      <c r="D1014" s="31">
        <v>5</v>
      </c>
      <c r="E1014" s="37"/>
      <c r="F1014" s="39" t="s">
        <v>695</v>
      </c>
      <c r="G1014" s="31">
        <v>40102</v>
      </c>
      <c r="H1014" s="33" t="s">
        <v>1451</v>
      </c>
    </row>
    <row r="1015" spans="1:8" ht="17.25" x14ac:dyDescent="0.3">
      <c r="A1015" s="31" t="s">
        <v>309</v>
      </c>
      <c r="B1015" s="31" t="s">
        <v>1452</v>
      </c>
      <c r="C1015" s="31" t="s">
        <v>9</v>
      </c>
      <c r="D1015" s="31">
        <v>5</v>
      </c>
      <c r="E1015" s="37"/>
      <c r="F1015" s="39" t="s">
        <v>695</v>
      </c>
      <c r="G1015" s="31">
        <v>44847</v>
      </c>
      <c r="H1015" s="33" t="s">
        <v>1453</v>
      </c>
    </row>
    <row r="1016" spans="1:8" ht="17.25" x14ac:dyDescent="0.3">
      <c r="A1016" s="31" t="s">
        <v>309</v>
      </c>
      <c r="B1016" s="31" t="s">
        <v>373</v>
      </c>
      <c r="C1016" s="31" t="s">
        <v>9</v>
      </c>
      <c r="D1016" s="31">
        <v>10</v>
      </c>
      <c r="E1016" s="37"/>
      <c r="F1016" s="39" t="s">
        <v>695</v>
      </c>
      <c r="G1016" s="31">
        <v>47457</v>
      </c>
      <c r="H1016" s="33" t="s">
        <v>1454</v>
      </c>
    </row>
    <row r="1017" spans="1:8" ht="17.25" x14ac:dyDescent="0.3">
      <c r="A1017" s="31" t="s">
        <v>309</v>
      </c>
      <c r="B1017" s="31" t="s">
        <v>374</v>
      </c>
      <c r="C1017" s="31" t="s">
        <v>9</v>
      </c>
      <c r="D1017" s="31">
        <v>5</v>
      </c>
      <c r="E1017" s="37"/>
      <c r="F1017" s="39" t="s">
        <v>695</v>
      </c>
      <c r="G1017" s="31">
        <v>47459</v>
      </c>
      <c r="H1017" s="33" t="s">
        <v>1455</v>
      </c>
    </row>
    <row r="1018" spans="1:8" ht="17.25" x14ac:dyDescent="0.3">
      <c r="A1018" s="31" t="s">
        <v>309</v>
      </c>
      <c r="B1018" s="31" t="s">
        <v>375</v>
      </c>
      <c r="C1018" s="31" t="s">
        <v>9</v>
      </c>
      <c r="D1018" s="31">
        <v>10</v>
      </c>
      <c r="E1018" s="37"/>
      <c r="F1018" s="39" t="s">
        <v>695</v>
      </c>
      <c r="G1018" s="31">
        <v>45905</v>
      </c>
      <c r="H1018" s="33" t="s">
        <v>1456</v>
      </c>
    </row>
    <row r="1019" spans="1:8" ht="17.25" x14ac:dyDescent="0.3">
      <c r="A1019" s="31" t="s">
        <v>309</v>
      </c>
      <c r="B1019" s="31" t="s">
        <v>378</v>
      </c>
      <c r="C1019" s="31" t="s">
        <v>9</v>
      </c>
      <c r="D1019" s="31">
        <v>10</v>
      </c>
      <c r="E1019" s="37"/>
      <c r="F1019" s="39" t="s">
        <v>695</v>
      </c>
      <c r="G1019" s="31">
        <v>45904</v>
      </c>
      <c r="H1019" s="33" t="s">
        <v>1457</v>
      </c>
    </row>
    <row r="1020" spans="1:8" ht="17.25" x14ac:dyDescent="0.3">
      <c r="A1020" s="31" t="s">
        <v>309</v>
      </c>
      <c r="B1020" s="31" t="s">
        <v>1282</v>
      </c>
      <c r="C1020" s="31" t="s">
        <v>9</v>
      </c>
      <c r="D1020" s="31">
        <v>5</v>
      </c>
      <c r="E1020" s="38"/>
      <c r="F1020" s="39" t="s">
        <v>695</v>
      </c>
      <c r="G1020" s="31">
        <v>41267</v>
      </c>
      <c r="H1020" s="33" t="s">
        <v>1283</v>
      </c>
    </row>
    <row r="1021" spans="1:8" ht="17.25" x14ac:dyDescent="0.3">
      <c r="A1021" s="31" t="s">
        <v>309</v>
      </c>
      <c r="B1021" s="31" t="s">
        <v>1458</v>
      </c>
      <c r="C1021" s="31" t="s">
        <v>9</v>
      </c>
      <c r="D1021" s="31">
        <v>5</v>
      </c>
      <c r="E1021" s="37"/>
      <c r="F1021" s="39" t="s">
        <v>695</v>
      </c>
      <c r="G1021" s="31">
        <v>41354</v>
      </c>
      <c r="H1021" s="33" t="s">
        <v>1459</v>
      </c>
    </row>
    <row r="1022" spans="1:8" ht="17.25" x14ac:dyDescent="0.3">
      <c r="A1022" s="31" t="s">
        <v>309</v>
      </c>
      <c r="B1022" s="31" t="s">
        <v>1460</v>
      </c>
      <c r="C1022" s="31" t="s">
        <v>9</v>
      </c>
      <c r="D1022" s="31">
        <v>5</v>
      </c>
      <c r="E1022" s="37"/>
      <c r="F1022" s="39" t="s">
        <v>695</v>
      </c>
      <c r="G1022" s="31">
        <v>42874</v>
      </c>
      <c r="H1022" s="33" t="s">
        <v>1461</v>
      </c>
    </row>
    <row r="1023" spans="1:8" ht="17.25" x14ac:dyDescent="0.3">
      <c r="A1023" s="31" t="s">
        <v>309</v>
      </c>
      <c r="B1023" s="31" t="s">
        <v>1462</v>
      </c>
      <c r="C1023" s="31" t="s">
        <v>9</v>
      </c>
      <c r="D1023" s="31">
        <v>5</v>
      </c>
      <c r="E1023" s="37"/>
      <c r="F1023" s="39" t="s">
        <v>695</v>
      </c>
      <c r="G1023" s="31">
        <v>42872</v>
      </c>
      <c r="H1023" s="33" t="s">
        <v>1463</v>
      </c>
    </row>
    <row r="1024" spans="1:8" ht="17.25" x14ac:dyDescent="0.3">
      <c r="A1024" s="31" t="s">
        <v>309</v>
      </c>
      <c r="B1024" s="31" t="s">
        <v>390</v>
      </c>
      <c r="C1024" s="31" t="s">
        <v>9</v>
      </c>
      <c r="D1024" s="31">
        <v>10</v>
      </c>
      <c r="E1024" s="37"/>
      <c r="F1024" s="39" t="s">
        <v>695</v>
      </c>
      <c r="G1024" s="31">
        <v>48740</v>
      </c>
      <c r="H1024" s="33" t="s">
        <v>1287</v>
      </c>
    </row>
    <row r="1025" spans="1:8" ht="17.25" x14ac:dyDescent="0.3">
      <c r="A1025" s="31" t="s">
        <v>309</v>
      </c>
      <c r="B1025" s="31" t="s">
        <v>1464</v>
      </c>
      <c r="C1025" s="31" t="s">
        <v>9</v>
      </c>
      <c r="D1025" s="31">
        <v>2</v>
      </c>
      <c r="E1025" s="37"/>
      <c r="F1025" s="39" t="s">
        <v>695</v>
      </c>
      <c r="G1025" s="31">
        <v>47228</v>
      </c>
      <c r="H1025" s="33" t="s">
        <v>1465</v>
      </c>
    </row>
    <row r="1026" spans="1:8" ht="17.25" x14ac:dyDescent="0.3">
      <c r="A1026" s="31" t="s">
        <v>309</v>
      </c>
      <c r="B1026" s="31" t="s">
        <v>399</v>
      </c>
      <c r="C1026" s="31" t="s">
        <v>9</v>
      </c>
      <c r="D1026" s="31">
        <v>10</v>
      </c>
      <c r="E1026" s="37"/>
      <c r="F1026" s="39" t="s">
        <v>695</v>
      </c>
      <c r="G1026" s="31">
        <v>44455</v>
      </c>
      <c r="H1026" s="33" t="s">
        <v>1466</v>
      </c>
    </row>
    <row r="1027" spans="1:8" ht="17.25" x14ac:dyDescent="0.3">
      <c r="A1027" s="31" t="s">
        <v>309</v>
      </c>
      <c r="B1027" s="31" t="s">
        <v>400</v>
      </c>
      <c r="C1027" s="31" t="s">
        <v>9</v>
      </c>
      <c r="D1027" s="31">
        <v>5</v>
      </c>
      <c r="E1027" s="37"/>
      <c r="F1027" s="39" t="s">
        <v>695</v>
      </c>
      <c r="G1027" s="31">
        <v>40108</v>
      </c>
      <c r="H1027" s="33" t="s">
        <v>1467</v>
      </c>
    </row>
    <row r="1028" spans="1:8" ht="17.25" x14ac:dyDescent="0.3">
      <c r="A1028" s="31" t="s">
        <v>309</v>
      </c>
      <c r="B1028" s="31" t="s">
        <v>401</v>
      </c>
      <c r="C1028" s="31" t="s">
        <v>9</v>
      </c>
      <c r="D1028" s="31">
        <v>5</v>
      </c>
      <c r="E1028" s="37"/>
      <c r="F1028" s="39" t="s">
        <v>695</v>
      </c>
      <c r="G1028" s="31">
        <v>40104</v>
      </c>
      <c r="H1028" s="33" t="s">
        <v>1468</v>
      </c>
    </row>
    <row r="1029" spans="1:8" ht="17.25" x14ac:dyDescent="0.3">
      <c r="A1029" s="31" t="s">
        <v>309</v>
      </c>
      <c r="B1029" s="31" t="s">
        <v>402</v>
      </c>
      <c r="C1029" s="31" t="s">
        <v>9</v>
      </c>
      <c r="D1029" s="31">
        <v>10</v>
      </c>
      <c r="E1029" s="37"/>
      <c r="F1029" s="39" t="s">
        <v>695</v>
      </c>
      <c r="G1029" s="31">
        <v>44462</v>
      </c>
      <c r="H1029" s="33" t="s">
        <v>1469</v>
      </c>
    </row>
    <row r="1030" spans="1:8" ht="17.25" x14ac:dyDescent="0.3">
      <c r="A1030" s="31" t="s">
        <v>309</v>
      </c>
      <c r="B1030" s="31" t="s">
        <v>403</v>
      </c>
      <c r="C1030" s="31" t="s">
        <v>9</v>
      </c>
      <c r="D1030" s="31">
        <v>5</v>
      </c>
      <c r="E1030" s="37"/>
      <c r="F1030" s="39" t="s">
        <v>695</v>
      </c>
      <c r="G1030" s="31">
        <v>49626</v>
      </c>
      <c r="H1030" s="33" t="s">
        <v>1399</v>
      </c>
    </row>
    <row r="1031" spans="1:8" ht="17.25" x14ac:dyDescent="0.3">
      <c r="A1031" s="31" t="s">
        <v>309</v>
      </c>
      <c r="B1031" s="31" t="s">
        <v>404</v>
      </c>
      <c r="C1031" s="31" t="s">
        <v>9</v>
      </c>
      <c r="D1031" s="31">
        <v>10</v>
      </c>
      <c r="E1031" s="38"/>
      <c r="F1031" s="39" t="s">
        <v>695</v>
      </c>
      <c r="G1031" s="31">
        <v>46514</v>
      </c>
      <c r="H1031" s="33" t="s">
        <v>1470</v>
      </c>
    </row>
    <row r="1032" spans="1:8" ht="17.25" x14ac:dyDescent="0.3">
      <c r="A1032" s="31" t="s">
        <v>309</v>
      </c>
      <c r="B1032" s="31" t="s">
        <v>405</v>
      </c>
      <c r="C1032" s="31" t="s">
        <v>9</v>
      </c>
      <c r="D1032" s="31">
        <v>10</v>
      </c>
      <c r="E1032" s="38"/>
      <c r="F1032" s="39" t="s">
        <v>695</v>
      </c>
      <c r="G1032" s="31">
        <v>46516</v>
      </c>
      <c r="H1032" s="33" t="s">
        <v>1471</v>
      </c>
    </row>
    <row r="1033" spans="1:8" ht="17.25" x14ac:dyDescent="0.3">
      <c r="A1033" s="31" t="s">
        <v>309</v>
      </c>
      <c r="B1033" s="31" t="s">
        <v>406</v>
      </c>
      <c r="C1033" s="31" t="s">
        <v>9</v>
      </c>
      <c r="D1033" s="31">
        <v>10</v>
      </c>
      <c r="E1033" s="37"/>
      <c r="F1033" s="39" t="s">
        <v>695</v>
      </c>
      <c r="G1033" s="31">
        <v>46513</v>
      </c>
      <c r="H1033" s="33" t="s">
        <v>1472</v>
      </c>
    </row>
    <row r="1034" spans="1:8" ht="17.25" x14ac:dyDescent="0.3">
      <c r="A1034" s="31" t="s">
        <v>309</v>
      </c>
      <c r="B1034" s="31" t="s">
        <v>407</v>
      </c>
      <c r="C1034" s="31" t="s">
        <v>9</v>
      </c>
      <c r="D1034" s="31">
        <v>10</v>
      </c>
      <c r="E1034" s="38"/>
      <c r="F1034" s="39" t="s">
        <v>695</v>
      </c>
      <c r="G1034" s="31">
        <v>46515</v>
      </c>
      <c r="H1034" s="33" t="s">
        <v>1473</v>
      </c>
    </row>
    <row r="1035" spans="1:8" ht="17.25" x14ac:dyDescent="0.3">
      <c r="A1035" s="31" t="s">
        <v>309</v>
      </c>
      <c r="B1035" s="31" t="s">
        <v>408</v>
      </c>
      <c r="C1035" s="31" t="s">
        <v>9</v>
      </c>
      <c r="D1035" s="31">
        <v>5</v>
      </c>
      <c r="E1035" s="38"/>
      <c r="F1035" s="39" t="s">
        <v>695</v>
      </c>
      <c r="G1035" s="31">
        <v>47465</v>
      </c>
      <c r="H1035" s="33" t="s">
        <v>1474</v>
      </c>
    </row>
    <row r="1036" spans="1:8" ht="17.25" x14ac:dyDescent="0.3">
      <c r="A1036" s="31" t="s">
        <v>309</v>
      </c>
      <c r="B1036" s="31" t="s">
        <v>409</v>
      </c>
      <c r="C1036" s="31" t="s">
        <v>9</v>
      </c>
      <c r="D1036" s="31">
        <v>5</v>
      </c>
      <c r="E1036" s="38"/>
      <c r="F1036" s="39" t="s">
        <v>695</v>
      </c>
      <c r="G1036" s="31">
        <v>47461</v>
      </c>
      <c r="H1036" s="33" t="s">
        <v>1475</v>
      </c>
    </row>
    <row r="1037" spans="1:8" ht="17.25" x14ac:dyDescent="0.3">
      <c r="A1037" s="31" t="s">
        <v>309</v>
      </c>
      <c r="B1037" s="31" t="s">
        <v>410</v>
      </c>
      <c r="C1037" s="31" t="s">
        <v>9</v>
      </c>
      <c r="D1037" s="31">
        <v>5</v>
      </c>
      <c r="E1037" s="38"/>
      <c r="F1037" s="39" t="s">
        <v>695</v>
      </c>
      <c r="G1037" s="31">
        <v>47460</v>
      </c>
      <c r="H1037" s="33" t="s">
        <v>1476</v>
      </c>
    </row>
    <row r="1038" spans="1:8" ht="17.25" x14ac:dyDescent="0.3">
      <c r="A1038" s="31" t="s">
        <v>309</v>
      </c>
      <c r="B1038" s="31" t="s">
        <v>411</v>
      </c>
      <c r="C1038" s="31" t="s">
        <v>9</v>
      </c>
      <c r="D1038" s="31">
        <v>5</v>
      </c>
      <c r="E1038" s="37"/>
      <c r="F1038" s="39" t="s">
        <v>695</v>
      </c>
      <c r="G1038" s="31">
        <v>40110</v>
      </c>
      <c r="H1038" s="33" t="s">
        <v>1477</v>
      </c>
    </row>
    <row r="1039" spans="1:8" ht="17.25" x14ac:dyDescent="0.3">
      <c r="A1039" s="31" t="s">
        <v>309</v>
      </c>
      <c r="B1039" s="31" t="s">
        <v>412</v>
      </c>
      <c r="C1039" s="31" t="s">
        <v>9</v>
      </c>
      <c r="D1039" s="31">
        <v>5</v>
      </c>
      <c r="E1039" s="37"/>
      <c r="F1039" s="39" t="s">
        <v>695</v>
      </c>
      <c r="G1039" s="31">
        <v>40114</v>
      </c>
      <c r="H1039" s="33" t="s">
        <v>1478</v>
      </c>
    </row>
    <row r="1040" spans="1:8" ht="17.25" x14ac:dyDescent="0.3">
      <c r="A1040" s="31" t="s">
        <v>309</v>
      </c>
      <c r="B1040" s="31" t="s">
        <v>413</v>
      </c>
      <c r="C1040" s="31" t="s">
        <v>9</v>
      </c>
      <c r="D1040" s="31">
        <v>5</v>
      </c>
      <c r="E1040" s="37"/>
      <c r="F1040" s="39" t="s">
        <v>695</v>
      </c>
      <c r="G1040" s="31">
        <v>40109</v>
      </c>
      <c r="H1040" s="33" t="s">
        <v>1400</v>
      </c>
    </row>
    <row r="1041" spans="1:8" ht="17.25" x14ac:dyDescent="0.3">
      <c r="A1041" s="31" t="s">
        <v>309</v>
      </c>
      <c r="B1041" s="31" t="s">
        <v>414</v>
      </c>
      <c r="C1041" s="31" t="s">
        <v>9</v>
      </c>
      <c r="D1041" s="31">
        <v>5</v>
      </c>
      <c r="E1041" s="37"/>
      <c r="F1041" s="39" t="s">
        <v>695</v>
      </c>
      <c r="G1041" s="31">
        <v>48882</v>
      </c>
      <c r="H1041" s="33" t="s">
        <v>1479</v>
      </c>
    </row>
    <row r="1042" spans="1:8" ht="17.25" x14ac:dyDescent="0.3">
      <c r="A1042" s="31" t="s">
        <v>309</v>
      </c>
      <c r="B1042" s="31" t="s">
        <v>415</v>
      </c>
      <c r="C1042" s="31" t="s">
        <v>9</v>
      </c>
      <c r="D1042" s="31">
        <v>5</v>
      </c>
      <c r="E1042" s="37"/>
      <c r="F1042" s="39" t="s">
        <v>695</v>
      </c>
      <c r="G1042" s="31">
        <v>47286</v>
      </c>
      <c r="H1042" s="33" t="s">
        <v>1480</v>
      </c>
    </row>
    <row r="1043" spans="1:8" ht="17.25" x14ac:dyDescent="0.3">
      <c r="A1043" s="31" t="s">
        <v>309</v>
      </c>
      <c r="B1043" s="31" t="s">
        <v>416</v>
      </c>
      <c r="C1043" s="31" t="s">
        <v>9</v>
      </c>
      <c r="D1043" s="31">
        <v>5</v>
      </c>
      <c r="E1043" s="37"/>
      <c r="F1043" s="39" t="s">
        <v>695</v>
      </c>
      <c r="G1043" s="31">
        <v>40105</v>
      </c>
      <c r="H1043" s="33" t="s">
        <v>1401</v>
      </c>
    </row>
    <row r="1044" spans="1:8" ht="17.25" x14ac:dyDescent="0.3">
      <c r="A1044" s="31" t="s">
        <v>309</v>
      </c>
      <c r="B1044" s="31" t="s">
        <v>417</v>
      </c>
      <c r="C1044" s="31" t="s">
        <v>9</v>
      </c>
      <c r="D1044" s="31">
        <v>10</v>
      </c>
      <c r="E1044" s="37"/>
      <c r="F1044" s="39" t="s">
        <v>695</v>
      </c>
      <c r="G1044" s="31">
        <v>40107</v>
      </c>
      <c r="H1044" s="33" t="s">
        <v>1402</v>
      </c>
    </row>
    <row r="1045" spans="1:8" ht="17.25" x14ac:dyDescent="0.3">
      <c r="A1045" s="31" t="s">
        <v>309</v>
      </c>
      <c r="B1045" s="31" t="s">
        <v>418</v>
      </c>
      <c r="C1045" s="31" t="s">
        <v>9</v>
      </c>
      <c r="D1045" s="31">
        <v>5</v>
      </c>
      <c r="E1045" s="37"/>
      <c r="F1045" s="39" t="s">
        <v>695</v>
      </c>
      <c r="G1045" s="31">
        <v>47137</v>
      </c>
      <c r="H1045" s="33" t="s">
        <v>1403</v>
      </c>
    </row>
    <row r="1046" spans="1:8" ht="17.25" x14ac:dyDescent="0.3">
      <c r="A1046" s="31" t="s">
        <v>309</v>
      </c>
      <c r="B1046" s="31" t="s">
        <v>1481</v>
      </c>
      <c r="C1046" s="31" t="s">
        <v>9</v>
      </c>
      <c r="D1046" s="31">
        <v>5</v>
      </c>
      <c r="E1046" s="37"/>
      <c r="F1046" s="39" t="s">
        <v>695</v>
      </c>
      <c r="G1046" s="31">
        <v>44663</v>
      </c>
      <c r="H1046" s="33" t="s">
        <v>1482</v>
      </c>
    </row>
    <row r="1047" spans="1:8" ht="17.25" x14ac:dyDescent="0.3">
      <c r="A1047" s="31" t="s">
        <v>309</v>
      </c>
      <c r="B1047" s="31" t="s">
        <v>177</v>
      </c>
      <c r="C1047" s="31" t="s">
        <v>9</v>
      </c>
      <c r="D1047" s="31">
        <v>2</v>
      </c>
      <c r="E1047" s="37"/>
      <c r="F1047" s="39" t="s">
        <v>892</v>
      </c>
      <c r="G1047" s="31">
        <v>21199</v>
      </c>
      <c r="H1047" s="33" t="s">
        <v>1189</v>
      </c>
    </row>
    <row r="1048" spans="1:8" ht="17.25" x14ac:dyDescent="0.3">
      <c r="A1048" s="31" t="s">
        <v>309</v>
      </c>
      <c r="B1048" s="31" t="s">
        <v>1483</v>
      </c>
      <c r="C1048" s="31" t="s">
        <v>9</v>
      </c>
      <c r="D1048" s="31">
        <v>3</v>
      </c>
      <c r="E1048" s="37"/>
      <c r="F1048" s="39" t="s">
        <v>892</v>
      </c>
      <c r="G1048" s="31">
        <v>22503</v>
      </c>
      <c r="H1048" s="33" t="s">
        <v>1484</v>
      </c>
    </row>
    <row r="1049" spans="1:8" ht="17.25" x14ac:dyDescent="0.3">
      <c r="A1049" s="31" t="s">
        <v>309</v>
      </c>
      <c r="B1049" s="31" t="s">
        <v>1485</v>
      </c>
      <c r="C1049" s="31" t="s">
        <v>9</v>
      </c>
      <c r="D1049" s="31">
        <v>3</v>
      </c>
      <c r="E1049" s="37"/>
      <c r="F1049" s="39" t="s">
        <v>892</v>
      </c>
      <c r="G1049" s="31">
        <v>22504</v>
      </c>
      <c r="H1049" s="33" t="s">
        <v>1486</v>
      </c>
    </row>
    <row r="1050" spans="1:8" ht="17.25" x14ac:dyDescent="0.3">
      <c r="A1050" s="31" t="s">
        <v>309</v>
      </c>
      <c r="B1050" s="31" t="s">
        <v>1487</v>
      </c>
      <c r="C1050" s="31" t="s">
        <v>9</v>
      </c>
      <c r="D1050" s="31">
        <v>3</v>
      </c>
      <c r="E1050" s="37"/>
      <c r="F1050" s="39" t="s">
        <v>892</v>
      </c>
      <c r="G1050" s="31">
        <v>22505</v>
      </c>
      <c r="H1050" s="33" t="s">
        <v>1488</v>
      </c>
    </row>
    <row r="1051" spans="1:8" ht="17.25" x14ac:dyDescent="0.3">
      <c r="A1051" s="31" t="s">
        <v>309</v>
      </c>
      <c r="B1051" s="31" t="s">
        <v>351</v>
      </c>
      <c r="C1051" s="31" t="s">
        <v>9</v>
      </c>
      <c r="D1051" s="31">
        <v>10</v>
      </c>
      <c r="E1051" s="37"/>
      <c r="F1051" s="39" t="s">
        <v>892</v>
      </c>
      <c r="G1051" s="31">
        <v>40086</v>
      </c>
      <c r="H1051" s="33" t="s">
        <v>1435</v>
      </c>
    </row>
    <row r="1052" spans="1:8" ht="17.25" x14ac:dyDescent="0.3">
      <c r="A1052" s="31" t="s">
        <v>309</v>
      </c>
      <c r="B1052" s="31" t="s">
        <v>352</v>
      </c>
      <c r="C1052" s="31" t="s">
        <v>9</v>
      </c>
      <c r="D1052" s="31">
        <v>10</v>
      </c>
      <c r="E1052" s="37"/>
      <c r="F1052" s="39" t="s">
        <v>892</v>
      </c>
      <c r="G1052" s="31">
        <v>40087</v>
      </c>
      <c r="H1052" s="33" t="s">
        <v>1436</v>
      </c>
    </row>
    <row r="1053" spans="1:8" ht="17.25" x14ac:dyDescent="0.3">
      <c r="A1053" s="31" t="s">
        <v>309</v>
      </c>
      <c r="B1053" s="31" t="s">
        <v>348</v>
      </c>
      <c r="C1053" s="31" t="s">
        <v>9</v>
      </c>
      <c r="D1053" s="31">
        <v>10</v>
      </c>
      <c r="E1053" s="37"/>
      <c r="F1053" s="39" t="s">
        <v>892</v>
      </c>
      <c r="G1053" s="31">
        <v>40088</v>
      </c>
      <c r="H1053" s="33" t="s">
        <v>1391</v>
      </c>
    </row>
    <row r="1054" spans="1:8" ht="17.25" x14ac:dyDescent="0.3">
      <c r="A1054" s="31" t="s">
        <v>309</v>
      </c>
      <c r="B1054" s="31" t="s">
        <v>347</v>
      </c>
      <c r="C1054" s="31" t="s">
        <v>9</v>
      </c>
      <c r="D1054" s="31">
        <v>10</v>
      </c>
      <c r="E1054" s="37"/>
      <c r="F1054" s="39" t="s">
        <v>892</v>
      </c>
      <c r="G1054" s="31">
        <v>40089</v>
      </c>
      <c r="H1054" s="33" t="s">
        <v>1433</v>
      </c>
    </row>
    <row r="1055" spans="1:8" ht="17.25" x14ac:dyDescent="0.3">
      <c r="A1055" s="31" t="s">
        <v>309</v>
      </c>
      <c r="B1055" s="31" t="s">
        <v>350</v>
      </c>
      <c r="C1055" s="31" t="s">
        <v>9</v>
      </c>
      <c r="D1055" s="31">
        <v>10</v>
      </c>
      <c r="E1055" s="37"/>
      <c r="F1055" s="39" t="s">
        <v>892</v>
      </c>
      <c r="G1055" s="31">
        <v>40090</v>
      </c>
      <c r="H1055" s="33" t="s">
        <v>1434</v>
      </c>
    </row>
    <row r="1056" spans="1:8" ht="17.25" x14ac:dyDescent="0.3">
      <c r="A1056" s="31" t="s">
        <v>309</v>
      </c>
      <c r="B1056" s="31" t="s">
        <v>349</v>
      </c>
      <c r="C1056" s="31" t="s">
        <v>9</v>
      </c>
      <c r="D1056" s="31">
        <v>10</v>
      </c>
      <c r="E1056" s="38"/>
      <c r="F1056" s="39" t="s">
        <v>892</v>
      </c>
      <c r="G1056" s="31">
        <v>40091</v>
      </c>
      <c r="H1056" s="33" t="s">
        <v>1392</v>
      </c>
    </row>
    <row r="1057" spans="1:8" ht="17.25" x14ac:dyDescent="0.3">
      <c r="A1057" s="31" t="s">
        <v>309</v>
      </c>
      <c r="B1057" s="31" t="s">
        <v>356</v>
      </c>
      <c r="C1057" s="31" t="s">
        <v>9</v>
      </c>
      <c r="D1057" s="31">
        <v>5</v>
      </c>
      <c r="E1057" s="37"/>
      <c r="F1057" s="39" t="s">
        <v>892</v>
      </c>
      <c r="G1057" s="31">
        <v>40092</v>
      </c>
      <c r="H1057" s="33" t="s">
        <v>1439</v>
      </c>
    </row>
    <row r="1058" spans="1:8" ht="17.25" x14ac:dyDescent="0.3">
      <c r="A1058" s="31" t="s">
        <v>309</v>
      </c>
      <c r="B1058" s="31" t="s">
        <v>358</v>
      </c>
      <c r="C1058" s="31" t="s">
        <v>9</v>
      </c>
      <c r="D1058" s="31">
        <v>10</v>
      </c>
      <c r="E1058" s="38"/>
      <c r="F1058" s="39" t="s">
        <v>892</v>
      </c>
      <c r="G1058" s="31">
        <v>40093</v>
      </c>
      <c r="H1058" s="33" t="s">
        <v>1441</v>
      </c>
    </row>
    <row r="1059" spans="1:8" ht="17.25" x14ac:dyDescent="0.3">
      <c r="A1059" s="31" t="s">
        <v>309</v>
      </c>
      <c r="B1059" s="31" t="s">
        <v>366</v>
      </c>
      <c r="C1059" s="31" t="s">
        <v>9</v>
      </c>
      <c r="D1059" s="31">
        <v>5</v>
      </c>
      <c r="E1059" s="37"/>
      <c r="F1059" s="39" t="s">
        <v>892</v>
      </c>
      <c r="G1059" s="31">
        <v>40094</v>
      </c>
      <c r="H1059" s="33" t="s">
        <v>1446</v>
      </c>
    </row>
    <row r="1060" spans="1:8" ht="17.25" x14ac:dyDescent="0.3">
      <c r="A1060" s="31" t="s">
        <v>309</v>
      </c>
      <c r="B1060" s="31" t="s">
        <v>364</v>
      </c>
      <c r="C1060" s="31" t="s">
        <v>9</v>
      </c>
      <c r="D1060" s="31">
        <v>5</v>
      </c>
      <c r="E1060" s="37"/>
      <c r="F1060" s="39" t="s">
        <v>892</v>
      </c>
      <c r="G1060" s="31">
        <v>40095</v>
      </c>
      <c r="H1060" s="33" t="s">
        <v>1444</v>
      </c>
    </row>
    <row r="1061" spans="1:8" ht="17.25" x14ac:dyDescent="0.3">
      <c r="A1061" s="31" t="s">
        <v>309</v>
      </c>
      <c r="B1061" s="31" t="s">
        <v>370</v>
      </c>
      <c r="C1061" s="31" t="s">
        <v>9</v>
      </c>
      <c r="D1061" s="31">
        <v>5</v>
      </c>
      <c r="E1061" s="37"/>
      <c r="F1061" s="39" t="s">
        <v>892</v>
      </c>
      <c r="G1061" s="31">
        <v>40096</v>
      </c>
      <c r="H1061" s="33" t="s">
        <v>1450</v>
      </c>
    </row>
    <row r="1062" spans="1:8" ht="17.25" x14ac:dyDescent="0.3">
      <c r="A1062" s="31" t="s">
        <v>309</v>
      </c>
      <c r="B1062" s="31" t="s">
        <v>368</v>
      </c>
      <c r="C1062" s="31" t="s">
        <v>9</v>
      </c>
      <c r="D1062" s="31">
        <v>5</v>
      </c>
      <c r="E1062" s="37"/>
      <c r="F1062" s="39" t="s">
        <v>892</v>
      </c>
      <c r="G1062" s="31">
        <v>40097</v>
      </c>
      <c r="H1062" s="33" t="s">
        <v>1448</v>
      </c>
    </row>
    <row r="1063" spans="1:8" ht="17.25" x14ac:dyDescent="0.3">
      <c r="A1063" s="31" t="s">
        <v>309</v>
      </c>
      <c r="B1063" s="31" t="s">
        <v>357</v>
      </c>
      <c r="C1063" s="31" t="s">
        <v>9</v>
      </c>
      <c r="D1063" s="31">
        <v>5</v>
      </c>
      <c r="E1063" s="38"/>
      <c r="F1063" s="39" t="s">
        <v>892</v>
      </c>
      <c r="G1063" s="31">
        <v>40098</v>
      </c>
      <c r="H1063" s="33" t="s">
        <v>1440</v>
      </c>
    </row>
    <row r="1064" spans="1:8" ht="17.25" x14ac:dyDescent="0.3">
      <c r="A1064" s="31" t="s">
        <v>309</v>
      </c>
      <c r="B1064" s="31" t="s">
        <v>359</v>
      </c>
      <c r="C1064" s="31" t="s">
        <v>9</v>
      </c>
      <c r="D1064" s="31">
        <v>10</v>
      </c>
      <c r="E1064" s="37"/>
      <c r="F1064" s="39" t="s">
        <v>892</v>
      </c>
      <c r="G1064" s="31">
        <v>40099</v>
      </c>
      <c r="H1064" s="33" t="s">
        <v>1442</v>
      </c>
    </row>
    <row r="1065" spans="1:8" ht="17.25" x14ac:dyDescent="0.3">
      <c r="A1065" s="31" t="s">
        <v>309</v>
      </c>
      <c r="B1065" s="31" t="s">
        <v>367</v>
      </c>
      <c r="C1065" s="31" t="s">
        <v>9</v>
      </c>
      <c r="D1065" s="31">
        <v>5</v>
      </c>
      <c r="E1065" s="37"/>
      <c r="F1065" s="39" t="s">
        <v>892</v>
      </c>
      <c r="G1065" s="31">
        <v>40100</v>
      </c>
      <c r="H1065" s="33" t="s">
        <v>1447</v>
      </c>
    </row>
    <row r="1066" spans="1:8" ht="17.25" x14ac:dyDescent="0.3">
      <c r="A1066" s="31" t="s">
        <v>309</v>
      </c>
      <c r="B1066" s="31" t="s">
        <v>365</v>
      </c>
      <c r="C1066" s="31" t="s">
        <v>9</v>
      </c>
      <c r="D1066" s="31">
        <v>5</v>
      </c>
      <c r="E1066" s="37"/>
      <c r="F1066" s="39" t="s">
        <v>892</v>
      </c>
      <c r="G1066" s="31">
        <v>40101</v>
      </c>
      <c r="H1066" s="33" t="s">
        <v>1445</v>
      </c>
    </row>
    <row r="1067" spans="1:8" ht="17.25" x14ac:dyDescent="0.3">
      <c r="A1067" s="31" t="s">
        <v>309</v>
      </c>
      <c r="B1067" s="31" t="s">
        <v>371</v>
      </c>
      <c r="C1067" s="31" t="s">
        <v>9</v>
      </c>
      <c r="D1067" s="31">
        <v>5</v>
      </c>
      <c r="E1067" s="37"/>
      <c r="F1067" s="39" t="s">
        <v>892</v>
      </c>
      <c r="G1067" s="31">
        <v>40102</v>
      </c>
      <c r="H1067" s="33" t="s">
        <v>1451</v>
      </c>
    </row>
    <row r="1068" spans="1:8" ht="17.25" x14ac:dyDescent="0.3">
      <c r="A1068" s="31" t="s">
        <v>309</v>
      </c>
      <c r="B1068" s="31" t="s">
        <v>369</v>
      </c>
      <c r="C1068" s="31" t="s">
        <v>9</v>
      </c>
      <c r="D1068" s="31">
        <v>5</v>
      </c>
      <c r="E1068" s="38"/>
      <c r="F1068" s="39" t="s">
        <v>892</v>
      </c>
      <c r="G1068" s="31">
        <v>40103</v>
      </c>
      <c r="H1068" s="33" t="s">
        <v>1449</v>
      </c>
    </row>
    <row r="1069" spans="1:8" ht="17.25" x14ac:dyDescent="0.3">
      <c r="A1069" s="31" t="s">
        <v>309</v>
      </c>
      <c r="B1069" s="31" t="s">
        <v>401</v>
      </c>
      <c r="C1069" s="31" t="s">
        <v>9</v>
      </c>
      <c r="D1069" s="31">
        <v>5</v>
      </c>
      <c r="E1069" s="37"/>
      <c r="F1069" s="39" t="s">
        <v>892</v>
      </c>
      <c r="G1069" s="31">
        <v>40104</v>
      </c>
      <c r="H1069" s="33" t="s">
        <v>1468</v>
      </c>
    </row>
    <row r="1070" spans="1:8" ht="17.25" x14ac:dyDescent="0.3">
      <c r="A1070" s="31" t="s">
        <v>309</v>
      </c>
      <c r="B1070" s="31" t="s">
        <v>416</v>
      </c>
      <c r="C1070" s="31" t="s">
        <v>9</v>
      </c>
      <c r="D1070" s="31">
        <v>5</v>
      </c>
      <c r="E1070" s="37"/>
      <c r="F1070" s="39" t="s">
        <v>892</v>
      </c>
      <c r="G1070" s="31">
        <v>40105</v>
      </c>
      <c r="H1070" s="33" t="s">
        <v>1401</v>
      </c>
    </row>
    <row r="1071" spans="1:8" ht="17.25" x14ac:dyDescent="0.3">
      <c r="A1071" s="31" t="s">
        <v>309</v>
      </c>
      <c r="B1071" s="31" t="s">
        <v>417</v>
      </c>
      <c r="C1071" s="31" t="s">
        <v>9</v>
      </c>
      <c r="D1071" s="31">
        <v>10</v>
      </c>
      <c r="E1071" s="37"/>
      <c r="F1071" s="39" t="s">
        <v>892</v>
      </c>
      <c r="G1071" s="31">
        <v>40107</v>
      </c>
      <c r="H1071" s="33" t="s">
        <v>1402</v>
      </c>
    </row>
    <row r="1072" spans="1:8" ht="17.25" x14ac:dyDescent="0.3">
      <c r="A1072" s="31" t="s">
        <v>309</v>
      </c>
      <c r="B1072" s="31" t="s">
        <v>400</v>
      </c>
      <c r="C1072" s="31" t="s">
        <v>9</v>
      </c>
      <c r="D1072" s="31">
        <v>5</v>
      </c>
      <c r="E1072" s="37"/>
      <c r="F1072" s="39" t="s">
        <v>892</v>
      </c>
      <c r="G1072" s="31">
        <v>40108</v>
      </c>
      <c r="H1072" s="33" t="s">
        <v>1467</v>
      </c>
    </row>
    <row r="1073" spans="1:8" ht="17.25" x14ac:dyDescent="0.3">
      <c r="A1073" s="31" t="s">
        <v>309</v>
      </c>
      <c r="B1073" s="31" t="s">
        <v>413</v>
      </c>
      <c r="C1073" s="31" t="s">
        <v>9</v>
      </c>
      <c r="D1073" s="31">
        <v>5</v>
      </c>
      <c r="E1073" s="38"/>
      <c r="F1073" s="39" t="s">
        <v>892</v>
      </c>
      <c r="G1073" s="31">
        <v>40109</v>
      </c>
      <c r="H1073" s="33" t="s">
        <v>1400</v>
      </c>
    </row>
    <row r="1074" spans="1:8" ht="17.25" x14ac:dyDescent="0.3">
      <c r="A1074" s="31" t="s">
        <v>309</v>
      </c>
      <c r="B1074" s="31" t="s">
        <v>411</v>
      </c>
      <c r="C1074" s="31" t="s">
        <v>9</v>
      </c>
      <c r="D1074" s="31">
        <v>5</v>
      </c>
      <c r="E1074" s="37"/>
      <c r="F1074" s="39" t="s">
        <v>892</v>
      </c>
      <c r="G1074" s="31">
        <v>40110</v>
      </c>
      <c r="H1074" s="33" t="s">
        <v>1477</v>
      </c>
    </row>
    <row r="1075" spans="1:8" ht="17.25" x14ac:dyDescent="0.3">
      <c r="A1075" s="31" t="s">
        <v>309</v>
      </c>
      <c r="B1075" s="31" t="s">
        <v>412</v>
      </c>
      <c r="C1075" s="31" t="s">
        <v>9</v>
      </c>
      <c r="D1075" s="31">
        <v>5</v>
      </c>
      <c r="E1075" s="37"/>
      <c r="F1075" s="39" t="s">
        <v>892</v>
      </c>
      <c r="G1075" s="31">
        <v>40114</v>
      </c>
      <c r="H1075" s="33" t="s">
        <v>1478</v>
      </c>
    </row>
    <row r="1076" spans="1:8" ht="17.25" x14ac:dyDescent="0.3">
      <c r="A1076" s="31" t="s">
        <v>309</v>
      </c>
      <c r="B1076" s="31" t="s">
        <v>312</v>
      </c>
      <c r="C1076" s="31" t="s">
        <v>9</v>
      </c>
      <c r="D1076" s="31">
        <v>1</v>
      </c>
      <c r="E1076" s="37"/>
      <c r="F1076" s="39" t="s">
        <v>892</v>
      </c>
      <c r="G1076" s="31">
        <v>44530</v>
      </c>
      <c r="H1076" s="33" t="s">
        <v>1371</v>
      </c>
    </row>
    <row r="1077" spans="1:8" ht="17.25" x14ac:dyDescent="0.3">
      <c r="A1077" s="31" t="s">
        <v>309</v>
      </c>
      <c r="B1077" s="31" t="s">
        <v>332</v>
      </c>
      <c r="C1077" s="31" t="s">
        <v>9</v>
      </c>
      <c r="D1077" s="31">
        <v>5</v>
      </c>
      <c r="E1077" s="37"/>
      <c r="F1077" s="39" t="s">
        <v>892</v>
      </c>
      <c r="G1077" s="31">
        <v>44724</v>
      </c>
      <c r="H1077" s="33" t="s">
        <v>1384</v>
      </c>
    </row>
    <row r="1078" spans="1:8" ht="17.25" x14ac:dyDescent="0.3">
      <c r="A1078" s="31" t="s">
        <v>309</v>
      </c>
      <c r="B1078" s="31" t="s">
        <v>331</v>
      </c>
      <c r="C1078" s="31" t="s">
        <v>9</v>
      </c>
      <c r="D1078" s="31">
        <v>5</v>
      </c>
      <c r="E1078" s="37"/>
      <c r="F1078" s="39" t="s">
        <v>892</v>
      </c>
      <c r="G1078" s="31">
        <v>44725</v>
      </c>
      <c r="H1078" s="33" t="s">
        <v>1383</v>
      </c>
    </row>
    <row r="1079" spans="1:8" ht="17.25" x14ac:dyDescent="0.3">
      <c r="A1079" s="31" t="s">
        <v>309</v>
      </c>
      <c r="B1079" s="31" t="s">
        <v>330</v>
      </c>
      <c r="C1079" s="31" t="s">
        <v>9</v>
      </c>
      <c r="D1079" s="31">
        <v>10</v>
      </c>
      <c r="E1079" s="37"/>
      <c r="F1079" s="39" t="s">
        <v>892</v>
      </c>
      <c r="G1079" s="31">
        <v>44726</v>
      </c>
      <c r="H1079" s="33" t="s">
        <v>1382</v>
      </c>
    </row>
    <row r="1080" spans="1:8" ht="17.25" x14ac:dyDescent="0.3">
      <c r="A1080" s="31" t="s">
        <v>309</v>
      </c>
      <c r="B1080" s="31" t="s">
        <v>1489</v>
      </c>
      <c r="C1080" s="31" t="s">
        <v>9</v>
      </c>
      <c r="D1080" s="31">
        <v>5</v>
      </c>
      <c r="E1080" s="37"/>
      <c r="F1080" s="39" t="s">
        <v>892</v>
      </c>
      <c r="G1080" s="31">
        <v>44815</v>
      </c>
      <c r="H1080" s="33" t="s">
        <v>1490</v>
      </c>
    </row>
    <row r="1081" spans="1:8" ht="17.25" x14ac:dyDescent="0.3">
      <c r="A1081" s="31" t="s">
        <v>309</v>
      </c>
      <c r="B1081" s="31" t="s">
        <v>1452</v>
      </c>
      <c r="C1081" s="31" t="s">
        <v>9</v>
      </c>
      <c r="D1081" s="31">
        <v>5</v>
      </c>
      <c r="E1081" s="37"/>
      <c r="F1081" s="39" t="s">
        <v>892</v>
      </c>
      <c r="G1081" s="31">
        <v>44847</v>
      </c>
      <c r="H1081" s="33" t="s">
        <v>1453</v>
      </c>
    </row>
    <row r="1082" spans="1:8" ht="17.25" x14ac:dyDescent="0.3">
      <c r="A1082" s="31" t="s">
        <v>309</v>
      </c>
      <c r="B1082" s="31" t="s">
        <v>1491</v>
      </c>
      <c r="C1082" s="31" t="s">
        <v>9</v>
      </c>
      <c r="D1082" s="31">
        <v>5</v>
      </c>
      <c r="E1082" s="37"/>
      <c r="F1082" s="39" t="s">
        <v>892</v>
      </c>
      <c r="G1082" s="31">
        <v>45017</v>
      </c>
      <c r="H1082" s="33" t="s">
        <v>1492</v>
      </c>
    </row>
    <row r="1083" spans="1:8" ht="17.25" x14ac:dyDescent="0.3">
      <c r="A1083" s="31" t="s">
        <v>309</v>
      </c>
      <c r="B1083" s="31" t="s">
        <v>1493</v>
      </c>
      <c r="C1083" s="31" t="s">
        <v>9</v>
      </c>
      <c r="D1083" s="31">
        <v>5</v>
      </c>
      <c r="E1083" s="37"/>
      <c r="F1083" s="39" t="s">
        <v>892</v>
      </c>
      <c r="G1083" s="31">
        <v>45178</v>
      </c>
      <c r="H1083" s="33" t="s">
        <v>1494</v>
      </c>
    </row>
    <row r="1084" spans="1:8" ht="17.25" x14ac:dyDescent="0.3">
      <c r="A1084" s="31" t="s">
        <v>309</v>
      </c>
      <c r="B1084" s="31" t="s">
        <v>378</v>
      </c>
      <c r="C1084" s="31" t="s">
        <v>9</v>
      </c>
      <c r="D1084" s="31">
        <v>10</v>
      </c>
      <c r="E1084" s="37"/>
      <c r="F1084" s="39" t="s">
        <v>892</v>
      </c>
      <c r="G1084" s="31">
        <v>45904</v>
      </c>
      <c r="H1084" s="33" t="s">
        <v>1457</v>
      </c>
    </row>
    <row r="1085" spans="1:8" ht="17.25" x14ac:dyDescent="0.3">
      <c r="A1085" s="31" t="s">
        <v>309</v>
      </c>
      <c r="B1085" s="31" t="s">
        <v>375</v>
      </c>
      <c r="C1085" s="31" t="s">
        <v>9</v>
      </c>
      <c r="D1085" s="31">
        <v>10</v>
      </c>
      <c r="E1085" s="37"/>
      <c r="F1085" s="39" t="s">
        <v>892</v>
      </c>
      <c r="G1085" s="31">
        <v>45905</v>
      </c>
      <c r="H1085" s="33" t="s">
        <v>1456</v>
      </c>
    </row>
    <row r="1086" spans="1:8" ht="17.25" x14ac:dyDescent="0.3">
      <c r="A1086" s="31" t="s">
        <v>309</v>
      </c>
      <c r="B1086" s="31" t="s">
        <v>379</v>
      </c>
      <c r="C1086" s="31" t="s">
        <v>9</v>
      </c>
      <c r="D1086" s="31">
        <v>10</v>
      </c>
      <c r="E1086" s="37"/>
      <c r="F1086" s="39" t="s">
        <v>892</v>
      </c>
      <c r="G1086" s="31">
        <v>46511</v>
      </c>
      <c r="H1086" s="33" t="s">
        <v>1495</v>
      </c>
    </row>
    <row r="1087" spans="1:8" ht="17.25" x14ac:dyDescent="0.3">
      <c r="A1087" s="31" t="s">
        <v>309</v>
      </c>
      <c r="B1087" s="31" t="s">
        <v>376</v>
      </c>
      <c r="C1087" s="31" t="s">
        <v>9</v>
      </c>
      <c r="D1087" s="31">
        <v>10</v>
      </c>
      <c r="E1087" s="37"/>
      <c r="F1087" s="39" t="s">
        <v>892</v>
      </c>
      <c r="G1087" s="31">
        <v>46512</v>
      </c>
      <c r="H1087" s="33" t="s">
        <v>1496</v>
      </c>
    </row>
    <row r="1088" spans="1:8" ht="17.25" x14ac:dyDescent="0.3">
      <c r="A1088" s="31" t="s">
        <v>309</v>
      </c>
      <c r="B1088" s="31" t="s">
        <v>406</v>
      </c>
      <c r="C1088" s="31" t="s">
        <v>9</v>
      </c>
      <c r="D1088" s="31">
        <v>10</v>
      </c>
      <c r="E1088" s="37"/>
      <c r="F1088" s="39" t="s">
        <v>892</v>
      </c>
      <c r="G1088" s="31">
        <v>46513</v>
      </c>
      <c r="H1088" s="33" t="s">
        <v>1472</v>
      </c>
    </row>
    <row r="1089" spans="1:8" ht="17.25" x14ac:dyDescent="0.3">
      <c r="A1089" s="31" t="s">
        <v>309</v>
      </c>
      <c r="B1089" s="31" t="s">
        <v>404</v>
      </c>
      <c r="C1089" s="31" t="s">
        <v>9</v>
      </c>
      <c r="D1089" s="31">
        <v>10</v>
      </c>
      <c r="E1089" s="37"/>
      <c r="F1089" s="39" t="s">
        <v>892</v>
      </c>
      <c r="G1089" s="31">
        <v>46514</v>
      </c>
      <c r="H1089" s="33" t="s">
        <v>1470</v>
      </c>
    </row>
    <row r="1090" spans="1:8" ht="17.25" x14ac:dyDescent="0.3">
      <c r="A1090" s="31" t="s">
        <v>309</v>
      </c>
      <c r="B1090" s="31" t="s">
        <v>407</v>
      </c>
      <c r="C1090" s="31" t="s">
        <v>9</v>
      </c>
      <c r="D1090" s="31">
        <v>10</v>
      </c>
      <c r="E1090" s="37"/>
      <c r="F1090" s="39" t="s">
        <v>892</v>
      </c>
      <c r="G1090" s="31">
        <v>46515</v>
      </c>
      <c r="H1090" s="33" t="s">
        <v>1473</v>
      </c>
    </row>
    <row r="1091" spans="1:8" ht="17.25" x14ac:dyDescent="0.3">
      <c r="A1091" s="31" t="s">
        <v>309</v>
      </c>
      <c r="B1091" s="31" t="s">
        <v>1497</v>
      </c>
      <c r="C1091" s="31" t="s">
        <v>9</v>
      </c>
      <c r="D1091" s="31">
        <v>3</v>
      </c>
      <c r="E1091" s="37"/>
      <c r="F1091" s="39" t="s">
        <v>892</v>
      </c>
      <c r="G1091" s="31">
        <v>46580</v>
      </c>
      <c r="H1091" s="33" t="s">
        <v>1498</v>
      </c>
    </row>
    <row r="1092" spans="1:8" ht="17.25" x14ac:dyDescent="0.3">
      <c r="A1092" s="31" t="s">
        <v>309</v>
      </c>
      <c r="B1092" s="31" t="s">
        <v>1499</v>
      </c>
      <c r="C1092" s="31" t="s">
        <v>9</v>
      </c>
      <c r="D1092" s="31">
        <v>3</v>
      </c>
      <c r="E1092" s="37"/>
      <c r="F1092" s="39" t="s">
        <v>892</v>
      </c>
      <c r="G1092" s="31">
        <v>46581</v>
      </c>
      <c r="H1092" s="33" t="s">
        <v>1500</v>
      </c>
    </row>
    <row r="1093" spans="1:8" ht="17.25" x14ac:dyDescent="0.3">
      <c r="A1093" s="31" t="s">
        <v>309</v>
      </c>
      <c r="B1093" s="31" t="s">
        <v>1501</v>
      </c>
      <c r="C1093" s="31" t="s">
        <v>9</v>
      </c>
      <c r="D1093" s="31">
        <v>5</v>
      </c>
      <c r="E1093" s="37"/>
      <c r="F1093" s="39" t="s">
        <v>892</v>
      </c>
      <c r="G1093" s="31">
        <v>46582</v>
      </c>
      <c r="H1093" s="33" t="s">
        <v>1502</v>
      </c>
    </row>
    <row r="1094" spans="1:8" ht="17.25" x14ac:dyDescent="0.3">
      <c r="A1094" s="31" t="s">
        <v>309</v>
      </c>
      <c r="B1094" s="31" t="s">
        <v>1503</v>
      </c>
      <c r="C1094" s="31" t="s">
        <v>9</v>
      </c>
      <c r="D1094" s="31">
        <v>3</v>
      </c>
      <c r="E1094" s="38"/>
      <c r="F1094" s="39" t="s">
        <v>892</v>
      </c>
      <c r="G1094" s="31">
        <v>46583</v>
      </c>
      <c r="H1094" s="33" t="s">
        <v>1504</v>
      </c>
    </row>
    <row r="1095" spans="1:8" ht="17.25" x14ac:dyDescent="0.3">
      <c r="A1095" s="31" t="s">
        <v>309</v>
      </c>
      <c r="B1095" s="31" t="s">
        <v>394</v>
      </c>
      <c r="C1095" s="31" t="s">
        <v>9</v>
      </c>
      <c r="D1095" s="31">
        <v>5</v>
      </c>
      <c r="E1095" s="37"/>
      <c r="F1095" s="39" t="s">
        <v>892</v>
      </c>
      <c r="G1095" s="31">
        <v>46980</v>
      </c>
      <c r="H1095" s="33" t="s">
        <v>1505</v>
      </c>
    </row>
    <row r="1096" spans="1:8" ht="17.25" x14ac:dyDescent="0.3">
      <c r="A1096" s="31" t="s">
        <v>309</v>
      </c>
      <c r="B1096" s="31" t="s">
        <v>418</v>
      </c>
      <c r="C1096" s="31" t="s">
        <v>9</v>
      </c>
      <c r="D1096" s="31">
        <v>5</v>
      </c>
      <c r="E1096" s="38"/>
      <c r="F1096" s="39" t="s">
        <v>892</v>
      </c>
      <c r="G1096" s="31">
        <v>47137</v>
      </c>
      <c r="H1096" s="33" t="s">
        <v>1403</v>
      </c>
    </row>
    <row r="1097" spans="1:8" ht="17.25" x14ac:dyDescent="0.3">
      <c r="A1097" s="31" t="s">
        <v>309</v>
      </c>
      <c r="B1097" s="31" t="s">
        <v>1506</v>
      </c>
      <c r="C1097" s="31" t="s">
        <v>9</v>
      </c>
      <c r="D1097" s="31">
        <v>3</v>
      </c>
      <c r="E1097" s="37"/>
      <c r="F1097" s="39" t="s">
        <v>892</v>
      </c>
      <c r="G1097" s="31">
        <v>47225</v>
      </c>
      <c r="H1097" s="33" t="s">
        <v>1507</v>
      </c>
    </row>
    <row r="1098" spans="1:8" ht="17.25" x14ac:dyDescent="0.3">
      <c r="A1098" s="31" t="s">
        <v>309</v>
      </c>
      <c r="B1098" s="31" t="s">
        <v>1508</v>
      </c>
      <c r="C1098" s="31" t="s">
        <v>9</v>
      </c>
      <c r="D1098" s="31">
        <v>2</v>
      </c>
      <c r="E1098" s="37"/>
      <c r="F1098" s="39" t="s">
        <v>892</v>
      </c>
      <c r="G1098" s="31">
        <v>47227</v>
      </c>
      <c r="H1098" s="33" t="s">
        <v>1509</v>
      </c>
    </row>
    <row r="1099" spans="1:8" ht="17.25" x14ac:dyDescent="0.3">
      <c r="A1099" s="31" t="s">
        <v>309</v>
      </c>
      <c r="B1099" s="31" t="s">
        <v>1464</v>
      </c>
      <c r="C1099" s="31" t="s">
        <v>9</v>
      </c>
      <c r="D1099" s="31">
        <v>2</v>
      </c>
      <c r="E1099" s="37"/>
      <c r="F1099" s="39" t="s">
        <v>892</v>
      </c>
      <c r="G1099" s="31">
        <v>47228</v>
      </c>
      <c r="H1099" s="33" t="s">
        <v>1465</v>
      </c>
    </row>
    <row r="1100" spans="1:8" ht="17.25" x14ac:dyDescent="0.3">
      <c r="A1100" s="31" t="s">
        <v>309</v>
      </c>
      <c r="B1100" s="31" t="s">
        <v>1242</v>
      </c>
      <c r="C1100" s="31" t="s">
        <v>9</v>
      </c>
      <c r="D1100" s="31">
        <v>2</v>
      </c>
      <c r="E1100" s="37"/>
      <c r="F1100" s="39" t="s">
        <v>892</v>
      </c>
      <c r="G1100" s="31">
        <v>47280</v>
      </c>
      <c r="H1100" s="33" t="s">
        <v>1243</v>
      </c>
    </row>
    <row r="1101" spans="1:8" ht="17.25" x14ac:dyDescent="0.3">
      <c r="A1101" s="31" t="s">
        <v>309</v>
      </c>
      <c r="B1101" s="31" t="s">
        <v>415</v>
      </c>
      <c r="C1101" s="31" t="s">
        <v>9</v>
      </c>
      <c r="D1101" s="31">
        <v>5</v>
      </c>
      <c r="E1101" s="37"/>
      <c r="F1101" s="39" t="s">
        <v>892</v>
      </c>
      <c r="G1101" s="31">
        <v>47286</v>
      </c>
      <c r="H1101" s="33" t="s">
        <v>1480</v>
      </c>
    </row>
    <row r="1102" spans="1:8" ht="17.25" x14ac:dyDescent="0.3">
      <c r="A1102" s="31" t="s">
        <v>309</v>
      </c>
      <c r="B1102" s="31" t="s">
        <v>338</v>
      </c>
      <c r="C1102" s="31" t="s">
        <v>9</v>
      </c>
      <c r="D1102" s="31">
        <v>5</v>
      </c>
      <c r="E1102" s="37"/>
      <c r="F1102" s="39" t="s">
        <v>892</v>
      </c>
      <c r="G1102" s="31">
        <v>47415</v>
      </c>
      <c r="H1102" s="33" t="s">
        <v>1376</v>
      </c>
    </row>
    <row r="1103" spans="1:8" ht="17.25" x14ac:dyDescent="0.3">
      <c r="A1103" s="31" t="s">
        <v>309</v>
      </c>
      <c r="B1103" s="31" t="s">
        <v>1510</v>
      </c>
      <c r="C1103" s="31" t="s">
        <v>9</v>
      </c>
      <c r="D1103" s="31">
        <v>2</v>
      </c>
      <c r="E1103" s="37"/>
      <c r="F1103" s="39" t="s">
        <v>892</v>
      </c>
      <c r="G1103" s="31">
        <v>47433</v>
      </c>
      <c r="H1103" s="33" t="s">
        <v>1511</v>
      </c>
    </row>
    <row r="1104" spans="1:8" ht="17.25" x14ac:dyDescent="0.3">
      <c r="A1104" s="31" t="s">
        <v>309</v>
      </c>
      <c r="B1104" s="31" t="s">
        <v>319</v>
      </c>
      <c r="C1104" s="31" t="s">
        <v>9</v>
      </c>
      <c r="D1104" s="31">
        <v>5</v>
      </c>
      <c r="E1104" s="38"/>
      <c r="F1104" s="39" t="s">
        <v>892</v>
      </c>
      <c r="G1104" s="31">
        <v>47453</v>
      </c>
      <c r="H1104" s="33" t="s">
        <v>1185</v>
      </c>
    </row>
    <row r="1105" spans="1:8" ht="17.25" x14ac:dyDescent="0.3">
      <c r="A1105" s="31" t="s">
        <v>309</v>
      </c>
      <c r="B1105" s="31" t="s">
        <v>1512</v>
      </c>
      <c r="C1105" s="31" t="s">
        <v>9</v>
      </c>
      <c r="D1105" s="31">
        <v>5</v>
      </c>
      <c r="E1105" s="37"/>
      <c r="F1105" s="39" t="s">
        <v>892</v>
      </c>
      <c r="G1105" s="31">
        <v>47454</v>
      </c>
      <c r="H1105" s="33" t="s">
        <v>1513</v>
      </c>
    </row>
    <row r="1106" spans="1:8" ht="17.25" x14ac:dyDescent="0.3">
      <c r="A1106" s="31" t="s">
        <v>309</v>
      </c>
      <c r="B1106" s="31" t="s">
        <v>377</v>
      </c>
      <c r="C1106" s="31" t="s">
        <v>9</v>
      </c>
      <c r="D1106" s="31">
        <v>10</v>
      </c>
      <c r="E1106" s="37"/>
      <c r="F1106" s="39" t="s">
        <v>892</v>
      </c>
      <c r="G1106" s="31">
        <v>47458</v>
      </c>
      <c r="H1106" s="33" t="s">
        <v>1514</v>
      </c>
    </row>
    <row r="1107" spans="1:8" ht="17.25" x14ac:dyDescent="0.3">
      <c r="A1107" s="31" t="s">
        <v>309</v>
      </c>
      <c r="B1107" s="31" t="s">
        <v>410</v>
      </c>
      <c r="C1107" s="31" t="s">
        <v>9</v>
      </c>
      <c r="D1107" s="31">
        <v>5</v>
      </c>
      <c r="E1107" s="37"/>
      <c r="F1107" s="39" t="s">
        <v>892</v>
      </c>
      <c r="G1107" s="31">
        <v>47460</v>
      </c>
      <c r="H1107" s="33" t="s">
        <v>1476</v>
      </c>
    </row>
    <row r="1108" spans="1:8" ht="17.25" x14ac:dyDescent="0.3">
      <c r="A1108" s="31" t="s">
        <v>309</v>
      </c>
      <c r="B1108" s="31" t="s">
        <v>333</v>
      </c>
      <c r="C1108" s="31" t="s">
        <v>9</v>
      </c>
      <c r="D1108" s="31">
        <v>5</v>
      </c>
      <c r="E1108" s="38"/>
      <c r="F1108" s="39" t="s">
        <v>892</v>
      </c>
      <c r="G1108" s="31">
        <v>47463</v>
      </c>
      <c r="H1108" s="33" t="s">
        <v>1420</v>
      </c>
    </row>
    <row r="1109" spans="1:8" ht="17.25" x14ac:dyDescent="0.3">
      <c r="A1109" s="31" t="s">
        <v>309</v>
      </c>
      <c r="B1109" s="31" t="s">
        <v>408</v>
      </c>
      <c r="C1109" s="31" t="s">
        <v>9</v>
      </c>
      <c r="D1109" s="31">
        <v>5</v>
      </c>
      <c r="E1109" s="38"/>
      <c r="F1109" s="39" t="s">
        <v>892</v>
      </c>
      <c r="G1109" s="31">
        <v>47465</v>
      </c>
      <c r="H1109" s="33" t="s">
        <v>1474</v>
      </c>
    </row>
    <row r="1110" spans="1:8" ht="17.25" x14ac:dyDescent="0.3">
      <c r="A1110" s="31" t="s">
        <v>309</v>
      </c>
      <c r="B1110" s="31" t="s">
        <v>1515</v>
      </c>
      <c r="C1110" s="31" t="s">
        <v>9</v>
      </c>
      <c r="D1110" s="31">
        <v>5</v>
      </c>
      <c r="E1110" s="38"/>
      <c r="F1110" s="39" t="s">
        <v>892</v>
      </c>
      <c r="G1110" s="31">
        <v>47580</v>
      </c>
      <c r="H1110" s="33" t="s">
        <v>1516</v>
      </c>
    </row>
    <row r="1111" spans="1:8" ht="17.25" x14ac:dyDescent="0.3">
      <c r="A1111" s="31" t="s">
        <v>309</v>
      </c>
      <c r="B1111" s="31" t="s">
        <v>322</v>
      </c>
      <c r="C1111" s="31" t="s">
        <v>9</v>
      </c>
      <c r="D1111" s="31">
        <v>5</v>
      </c>
      <c r="E1111" s="38"/>
      <c r="F1111" s="39" t="s">
        <v>892</v>
      </c>
      <c r="G1111" s="31">
        <v>47581</v>
      </c>
      <c r="H1111" s="33" t="s">
        <v>1517</v>
      </c>
    </row>
    <row r="1112" spans="1:8" ht="17.25" x14ac:dyDescent="0.3">
      <c r="A1112" s="31" t="s">
        <v>309</v>
      </c>
      <c r="B1112" s="31" t="s">
        <v>1110</v>
      </c>
      <c r="C1112" s="31" t="s">
        <v>9</v>
      </c>
      <c r="D1112" s="31">
        <v>2</v>
      </c>
      <c r="E1112" s="37"/>
      <c r="F1112" s="39" t="s">
        <v>892</v>
      </c>
      <c r="G1112" s="31">
        <v>47836</v>
      </c>
      <c r="H1112" s="33" t="s">
        <v>1111</v>
      </c>
    </row>
    <row r="1113" spans="1:8" ht="17.25" x14ac:dyDescent="0.3">
      <c r="A1113" s="31" t="s">
        <v>309</v>
      </c>
      <c r="B1113" s="31" t="s">
        <v>1518</v>
      </c>
      <c r="C1113" s="31" t="s">
        <v>9</v>
      </c>
      <c r="D1113" s="31">
        <v>3</v>
      </c>
      <c r="E1113" s="38"/>
      <c r="F1113" s="39" t="s">
        <v>892</v>
      </c>
      <c r="G1113" s="31">
        <v>48457</v>
      </c>
      <c r="H1113" s="33"/>
    </row>
    <row r="1114" spans="1:8" ht="17.25" x14ac:dyDescent="0.3">
      <c r="A1114" s="31" t="s">
        <v>309</v>
      </c>
      <c r="B1114" s="31" t="s">
        <v>175</v>
      </c>
      <c r="C1114" s="31" t="s">
        <v>9</v>
      </c>
      <c r="D1114" s="31">
        <v>3</v>
      </c>
      <c r="E1114" s="37"/>
      <c r="F1114" s="39" t="s">
        <v>892</v>
      </c>
      <c r="G1114" s="31">
        <v>48562</v>
      </c>
      <c r="H1114" s="33" t="s">
        <v>1162</v>
      </c>
    </row>
    <row r="1115" spans="1:8" ht="17.25" x14ac:dyDescent="0.3">
      <c r="A1115" s="31" t="s">
        <v>309</v>
      </c>
      <c r="B1115" s="31" t="s">
        <v>1519</v>
      </c>
      <c r="C1115" s="31" t="s">
        <v>9</v>
      </c>
      <c r="D1115" s="31">
        <v>3</v>
      </c>
      <c r="E1115" s="37"/>
      <c r="F1115" s="39" t="s">
        <v>892</v>
      </c>
      <c r="G1115" s="31">
        <v>48577</v>
      </c>
      <c r="H1115" s="33" t="s">
        <v>1520</v>
      </c>
    </row>
    <row r="1116" spans="1:8" ht="17.25" x14ac:dyDescent="0.3">
      <c r="A1116" s="31" t="s">
        <v>309</v>
      </c>
      <c r="B1116" s="31" t="s">
        <v>1521</v>
      </c>
      <c r="C1116" s="31" t="s">
        <v>9</v>
      </c>
      <c r="D1116" s="31">
        <v>6</v>
      </c>
      <c r="E1116" s="38"/>
      <c r="F1116" s="39" t="s">
        <v>892</v>
      </c>
      <c r="G1116" s="31">
        <v>48579</v>
      </c>
      <c r="H1116" s="33" t="s">
        <v>1522</v>
      </c>
    </row>
    <row r="1117" spans="1:8" ht="17.25" x14ac:dyDescent="0.3">
      <c r="A1117" s="31" t="s">
        <v>309</v>
      </c>
      <c r="B1117" s="31" t="s">
        <v>1523</v>
      </c>
      <c r="C1117" s="31" t="s">
        <v>9</v>
      </c>
      <c r="D1117" s="31">
        <v>2</v>
      </c>
      <c r="E1117" s="37"/>
      <c r="F1117" s="39" t="s">
        <v>892</v>
      </c>
      <c r="G1117" s="31">
        <v>48580</v>
      </c>
      <c r="H1117" s="33" t="s">
        <v>1524</v>
      </c>
    </row>
    <row r="1118" spans="1:8" ht="17.25" x14ac:dyDescent="0.3">
      <c r="A1118" s="31" t="s">
        <v>309</v>
      </c>
      <c r="B1118" s="31" t="s">
        <v>1525</v>
      </c>
      <c r="C1118" s="31" t="s">
        <v>9</v>
      </c>
      <c r="D1118" s="31">
        <v>3</v>
      </c>
      <c r="E1118" s="37"/>
      <c r="F1118" s="39" t="s">
        <v>892</v>
      </c>
      <c r="G1118" s="31">
        <v>48581</v>
      </c>
      <c r="H1118" s="33" t="s">
        <v>1526</v>
      </c>
    </row>
    <row r="1119" spans="1:8" ht="17.25" x14ac:dyDescent="0.3">
      <c r="A1119" s="31" t="s">
        <v>309</v>
      </c>
      <c r="B1119" s="31" t="s">
        <v>343</v>
      </c>
      <c r="C1119" s="31" t="s">
        <v>9</v>
      </c>
      <c r="D1119" s="31">
        <v>5</v>
      </c>
      <c r="E1119" s="37"/>
      <c r="F1119" s="39" t="s">
        <v>892</v>
      </c>
      <c r="G1119" s="31">
        <v>48582</v>
      </c>
      <c r="H1119" s="33" t="s">
        <v>844</v>
      </c>
    </row>
    <row r="1120" spans="1:8" ht="17.25" x14ac:dyDescent="0.3">
      <c r="A1120" s="31" t="s">
        <v>309</v>
      </c>
      <c r="B1120" s="31" t="s">
        <v>1527</v>
      </c>
      <c r="C1120" s="31" t="s">
        <v>9</v>
      </c>
      <c r="D1120" s="31">
        <v>3</v>
      </c>
      <c r="E1120" s="38"/>
      <c r="F1120" s="39" t="s">
        <v>892</v>
      </c>
      <c r="G1120" s="31">
        <v>48591</v>
      </c>
      <c r="H1120" s="33" t="s">
        <v>1528</v>
      </c>
    </row>
    <row r="1121" spans="1:8" ht="17.25" x14ac:dyDescent="0.3">
      <c r="A1121" s="31" t="s">
        <v>309</v>
      </c>
      <c r="B1121" s="31" t="s">
        <v>390</v>
      </c>
      <c r="C1121" s="31" t="s">
        <v>9</v>
      </c>
      <c r="D1121" s="31">
        <v>10</v>
      </c>
      <c r="E1121" s="37"/>
      <c r="F1121" s="39" t="s">
        <v>892</v>
      </c>
      <c r="G1121" s="31">
        <v>48740</v>
      </c>
      <c r="H1121" s="33" t="s">
        <v>1287</v>
      </c>
    </row>
    <row r="1122" spans="1:8" ht="17.25" x14ac:dyDescent="0.3">
      <c r="A1122" s="31" t="s">
        <v>309</v>
      </c>
      <c r="B1122" s="31" t="s">
        <v>380</v>
      </c>
      <c r="C1122" s="31" t="s">
        <v>9</v>
      </c>
      <c r="D1122" s="31">
        <v>15</v>
      </c>
      <c r="E1122" s="37"/>
      <c r="F1122" s="39" t="s">
        <v>892</v>
      </c>
      <c r="G1122" s="31">
        <v>48742</v>
      </c>
      <c r="H1122" s="33" t="s">
        <v>1529</v>
      </c>
    </row>
    <row r="1123" spans="1:8" ht="17.25" x14ac:dyDescent="0.3">
      <c r="A1123" s="31" t="s">
        <v>309</v>
      </c>
      <c r="B1123" s="31" t="s">
        <v>1530</v>
      </c>
      <c r="C1123" s="31" t="s">
        <v>9</v>
      </c>
      <c r="D1123" s="31">
        <v>15</v>
      </c>
      <c r="E1123" s="37"/>
      <c r="F1123" s="39" t="s">
        <v>892</v>
      </c>
      <c r="G1123" s="31">
        <v>48745</v>
      </c>
      <c r="H1123" s="33" t="s">
        <v>1531</v>
      </c>
    </row>
    <row r="1124" spans="1:8" ht="17.25" x14ac:dyDescent="0.3">
      <c r="A1124" s="31" t="s">
        <v>309</v>
      </c>
      <c r="B1124" s="31" t="s">
        <v>414</v>
      </c>
      <c r="C1124" s="31" t="s">
        <v>9</v>
      </c>
      <c r="D1124" s="31">
        <v>5</v>
      </c>
      <c r="E1124" s="37"/>
      <c r="F1124" s="39" t="s">
        <v>892</v>
      </c>
      <c r="G1124" s="31">
        <v>48882</v>
      </c>
      <c r="H1124" s="33" t="s">
        <v>1479</v>
      </c>
    </row>
    <row r="1125" spans="1:8" ht="17.25" x14ac:dyDescent="0.3">
      <c r="A1125" s="31" t="s">
        <v>309</v>
      </c>
      <c r="B1125" s="31" t="s">
        <v>1145</v>
      </c>
      <c r="C1125" s="31" t="s">
        <v>9</v>
      </c>
      <c r="D1125" s="31">
        <v>5</v>
      </c>
      <c r="E1125" s="38"/>
      <c r="F1125" s="39" t="s">
        <v>892</v>
      </c>
      <c r="G1125" s="31">
        <v>48905</v>
      </c>
      <c r="H1125" s="33" t="s">
        <v>1146</v>
      </c>
    </row>
    <row r="1126" spans="1:8" ht="17.25" x14ac:dyDescent="0.3">
      <c r="A1126" s="31" t="s">
        <v>309</v>
      </c>
      <c r="B1126" s="31" t="s">
        <v>315</v>
      </c>
      <c r="C1126" s="31" t="s">
        <v>9</v>
      </c>
      <c r="D1126" s="31">
        <v>5</v>
      </c>
      <c r="E1126" s="37"/>
      <c r="F1126" s="39" t="s">
        <v>892</v>
      </c>
      <c r="G1126" s="31">
        <v>48912</v>
      </c>
      <c r="H1126" s="33" t="s">
        <v>1182</v>
      </c>
    </row>
    <row r="1127" spans="1:8" ht="17.25" x14ac:dyDescent="0.3">
      <c r="A1127" s="31" t="s">
        <v>309</v>
      </c>
      <c r="B1127" s="31" t="s">
        <v>320</v>
      </c>
      <c r="C1127" s="31" t="s">
        <v>9</v>
      </c>
      <c r="D1127" s="31">
        <v>5</v>
      </c>
      <c r="E1127" s="37"/>
      <c r="F1127" s="39" t="s">
        <v>892</v>
      </c>
      <c r="G1127" s="31">
        <v>48913</v>
      </c>
      <c r="H1127" s="33" t="s">
        <v>1188</v>
      </c>
    </row>
    <row r="1128" spans="1:8" ht="17.25" x14ac:dyDescent="0.3">
      <c r="A1128" s="31" t="s">
        <v>309</v>
      </c>
      <c r="B1128" s="31" t="s">
        <v>1278</v>
      </c>
      <c r="C1128" s="31" t="s">
        <v>9</v>
      </c>
      <c r="D1128" s="31">
        <v>5</v>
      </c>
      <c r="E1128" s="37"/>
      <c r="F1128" s="39" t="s">
        <v>892</v>
      </c>
      <c r="G1128" s="31">
        <v>48923</v>
      </c>
      <c r="H1128" s="33" t="s">
        <v>1279</v>
      </c>
    </row>
    <row r="1129" spans="1:8" ht="17.25" x14ac:dyDescent="0.3">
      <c r="A1129" s="31" t="s">
        <v>309</v>
      </c>
      <c r="B1129" s="31" t="s">
        <v>1186</v>
      </c>
      <c r="C1129" s="31" t="s">
        <v>9</v>
      </c>
      <c r="D1129" s="31">
        <v>5</v>
      </c>
      <c r="E1129" s="37"/>
      <c r="F1129" s="39" t="s">
        <v>892</v>
      </c>
      <c r="G1129" s="31">
        <v>48925</v>
      </c>
      <c r="H1129" s="33" t="s">
        <v>1187</v>
      </c>
    </row>
    <row r="1130" spans="1:8" ht="17.25" x14ac:dyDescent="0.3">
      <c r="A1130" s="31" t="s">
        <v>309</v>
      </c>
      <c r="B1130" s="31" t="s">
        <v>189</v>
      </c>
      <c r="C1130" s="31" t="s">
        <v>9</v>
      </c>
      <c r="D1130" s="31">
        <v>10</v>
      </c>
      <c r="E1130" s="38"/>
      <c r="F1130" s="39" t="s">
        <v>892</v>
      </c>
      <c r="G1130" s="31">
        <v>48926</v>
      </c>
      <c r="H1130" s="33" t="s">
        <v>1205</v>
      </c>
    </row>
    <row r="1131" spans="1:8" ht="17.25" x14ac:dyDescent="0.3">
      <c r="A1131" s="31" t="s">
        <v>309</v>
      </c>
      <c r="B1131" s="31" t="s">
        <v>1208</v>
      </c>
      <c r="C1131" s="31" t="s">
        <v>9</v>
      </c>
      <c r="D1131" s="31">
        <v>3</v>
      </c>
      <c r="E1131" s="37"/>
      <c r="F1131" s="39" t="s">
        <v>892</v>
      </c>
      <c r="G1131" s="31">
        <v>48927</v>
      </c>
      <c r="H1131" s="33" t="s">
        <v>1209</v>
      </c>
    </row>
    <row r="1132" spans="1:8" ht="17.25" x14ac:dyDescent="0.3">
      <c r="A1132" s="31" t="s">
        <v>309</v>
      </c>
      <c r="B1132" s="31" t="s">
        <v>1377</v>
      </c>
      <c r="C1132" s="31" t="s">
        <v>9</v>
      </c>
      <c r="D1132" s="31">
        <v>5</v>
      </c>
      <c r="E1132" s="37"/>
      <c r="F1132" s="39" t="s">
        <v>892</v>
      </c>
      <c r="G1132" s="31">
        <v>48934</v>
      </c>
      <c r="H1132" s="33" t="s">
        <v>1378</v>
      </c>
    </row>
    <row r="1133" spans="1:8" ht="17.25" x14ac:dyDescent="0.3">
      <c r="A1133" s="31" t="s">
        <v>309</v>
      </c>
      <c r="B1133" s="31" t="s">
        <v>1532</v>
      </c>
      <c r="C1133" s="31" t="s">
        <v>9</v>
      </c>
      <c r="D1133" s="31">
        <v>3</v>
      </c>
      <c r="E1133" s="38"/>
      <c r="F1133" s="39" t="s">
        <v>892</v>
      </c>
      <c r="G1133" s="31">
        <v>49544</v>
      </c>
      <c r="H1133" s="33" t="s">
        <v>1533</v>
      </c>
    </row>
    <row r="1134" spans="1:8" ht="17.25" x14ac:dyDescent="0.3">
      <c r="A1134" s="31" t="s">
        <v>309</v>
      </c>
      <c r="B1134" s="31" t="s">
        <v>870</v>
      </c>
      <c r="C1134" s="31" t="s">
        <v>9</v>
      </c>
      <c r="D1134" s="31">
        <v>2</v>
      </c>
      <c r="E1134" s="37"/>
      <c r="F1134" s="39" t="s">
        <v>892</v>
      </c>
      <c r="G1134" s="31">
        <v>49613</v>
      </c>
      <c r="H1134" s="33" t="s">
        <v>871</v>
      </c>
    </row>
    <row r="1135" spans="1:8" ht="17.25" x14ac:dyDescent="0.3">
      <c r="A1135" s="31" t="s">
        <v>309</v>
      </c>
      <c r="B1135" s="31" t="s">
        <v>1534</v>
      </c>
      <c r="C1135" s="31" t="s">
        <v>9</v>
      </c>
      <c r="D1135" s="31">
        <v>5</v>
      </c>
      <c r="E1135" s="37"/>
      <c r="F1135" s="39" t="s">
        <v>892</v>
      </c>
      <c r="G1135" s="31">
        <v>49616</v>
      </c>
      <c r="H1135" s="33" t="s">
        <v>1535</v>
      </c>
    </row>
    <row r="1136" spans="1:8" ht="17.25" x14ac:dyDescent="0.3">
      <c r="A1136" s="31" t="s">
        <v>309</v>
      </c>
      <c r="B1136" s="31" t="s">
        <v>353</v>
      </c>
      <c r="C1136" s="31" t="s">
        <v>9</v>
      </c>
      <c r="D1136" s="31">
        <v>5</v>
      </c>
      <c r="E1136" s="38"/>
      <c r="F1136" s="39" t="s">
        <v>892</v>
      </c>
      <c r="G1136" s="31">
        <v>49625</v>
      </c>
      <c r="H1136" s="33" t="s">
        <v>1393</v>
      </c>
    </row>
    <row r="1137" spans="1:8" ht="17.25" x14ac:dyDescent="0.3">
      <c r="A1137" s="31" t="s">
        <v>309</v>
      </c>
      <c r="B1137" s="31" t="s">
        <v>403</v>
      </c>
      <c r="C1137" s="31" t="s">
        <v>9</v>
      </c>
      <c r="D1137" s="31">
        <v>5</v>
      </c>
      <c r="E1137" s="37"/>
      <c r="F1137" s="39" t="s">
        <v>892</v>
      </c>
      <c r="G1137" s="31">
        <v>49626</v>
      </c>
      <c r="H1137" s="33" t="s">
        <v>1399</v>
      </c>
    </row>
    <row r="1138" spans="1:8" ht="17.25" x14ac:dyDescent="0.3">
      <c r="A1138" s="31" t="s">
        <v>309</v>
      </c>
      <c r="B1138" s="31" t="s">
        <v>344</v>
      </c>
      <c r="C1138" s="31" t="s">
        <v>9</v>
      </c>
      <c r="D1138" s="31">
        <v>5</v>
      </c>
      <c r="E1138" s="37"/>
      <c r="F1138" s="39" t="s">
        <v>892</v>
      </c>
      <c r="G1138" s="31">
        <v>49632</v>
      </c>
      <c r="H1138" s="33" t="s">
        <v>1390</v>
      </c>
    </row>
    <row r="1139" spans="1:8" ht="17.25" x14ac:dyDescent="0.3">
      <c r="A1139" s="31" t="s">
        <v>309</v>
      </c>
      <c r="B1139" s="31" t="s">
        <v>324</v>
      </c>
      <c r="C1139" s="31" t="s">
        <v>9</v>
      </c>
      <c r="D1139" s="31">
        <v>3</v>
      </c>
      <c r="E1139" s="38"/>
      <c r="F1139" s="39" t="s">
        <v>892</v>
      </c>
      <c r="G1139" s="31">
        <v>49644</v>
      </c>
      <c r="H1139" s="33" t="s">
        <v>1190</v>
      </c>
    </row>
    <row r="1140" spans="1:8" ht="17.25" x14ac:dyDescent="0.3">
      <c r="A1140" s="31" t="s">
        <v>309</v>
      </c>
      <c r="B1140" s="31" t="s">
        <v>362</v>
      </c>
      <c r="C1140" s="31" t="s">
        <v>9</v>
      </c>
      <c r="D1140" s="31">
        <v>5</v>
      </c>
      <c r="E1140" s="37"/>
      <c r="F1140" s="39" t="s">
        <v>892</v>
      </c>
      <c r="G1140" s="31">
        <v>49653</v>
      </c>
      <c r="H1140" s="33" t="s">
        <v>1443</v>
      </c>
    </row>
    <row r="1141" spans="1:8" ht="17.25" x14ac:dyDescent="0.3">
      <c r="A1141" s="31" t="s">
        <v>309</v>
      </c>
      <c r="B1141" s="31" t="s">
        <v>311</v>
      </c>
      <c r="C1141" s="31" t="s">
        <v>9</v>
      </c>
      <c r="D1141" s="31">
        <v>3</v>
      </c>
      <c r="E1141" s="37"/>
      <c r="F1141" s="39" t="s">
        <v>709</v>
      </c>
      <c r="G1141" s="31">
        <v>48746</v>
      </c>
      <c r="H1141" s="33" t="s">
        <v>1370</v>
      </c>
    </row>
    <row r="1142" spans="1:8" ht="17.25" x14ac:dyDescent="0.3">
      <c r="A1142" s="31" t="s">
        <v>309</v>
      </c>
      <c r="B1142" s="31" t="s">
        <v>802</v>
      </c>
      <c r="C1142" s="31" t="s">
        <v>9</v>
      </c>
      <c r="D1142" s="31">
        <v>1</v>
      </c>
      <c r="E1142" s="37"/>
      <c r="F1142" s="39" t="s">
        <v>709</v>
      </c>
      <c r="G1142" s="31">
        <v>48568</v>
      </c>
      <c r="H1142" s="33" t="s">
        <v>803</v>
      </c>
    </row>
    <row r="1143" spans="1:8" ht="17.25" x14ac:dyDescent="0.3">
      <c r="A1143" s="31" t="s">
        <v>309</v>
      </c>
      <c r="B1143" s="31" t="s">
        <v>312</v>
      </c>
      <c r="C1143" s="31" t="s">
        <v>9</v>
      </c>
      <c r="D1143" s="31">
        <v>1</v>
      </c>
      <c r="E1143" s="38"/>
      <c r="F1143" s="39" t="s">
        <v>709</v>
      </c>
      <c r="G1143" s="31">
        <v>44530</v>
      </c>
      <c r="H1143" s="33" t="s">
        <v>1371</v>
      </c>
    </row>
    <row r="1144" spans="1:8" ht="17.25" x14ac:dyDescent="0.3">
      <c r="A1144" s="31" t="s">
        <v>309</v>
      </c>
      <c r="B1144" s="31" t="s">
        <v>1410</v>
      </c>
      <c r="C1144" s="31" t="s">
        <v>9</v>
      </c>
      <c r="D1144" s="31">
        <v>5</v>
      </c>
      <c r="E1144" s="37"/>
      <c r="F1144" s="39" t="s">
        <v>709</v>
      </c>
      <c r="G1144" s="31">
        <v>49421</v>
      </c>
      <c r="H1144" s="33" t="s">
        <v>1411</v>
      </c>
    </row>
    <row r="1145" spans="1:8" ht="17.25" x14ac:dyDescent="0.3">
      <c r="A1145" s="31" t="s">
        <v>309</v>
      </c>
      <c r="B1145" s="31" t="s">
        <v>313</v>
      </c>
      <c r="C1145" s="31" t="s">
        <v>9</v>
      </c>
      <c r="D1145" s="31">
        <v>1</v>
      </c>
      <c r="E1145" s="37"/>
      <c r="F1145" s="39" t="s">
        <v>709</v>
      </c>
      <c r="G1145" s="31">
        <v>45141</v>
      </c>
      <c r="H1145" s="33" t="s">
        <v>732</v>
      </c>
    </row>
    <row r="1146" spans="1:8" ht="17.25" x14ac:dyDescent="0.3">
      <c r="A1146" s="31" t="s">
        <v>309</v>
      </c>
      <c r="B1146" s="31" t="s">
        <v>314</v>
      </c>
      <c r="C1146" s="31" t="s">
        <v>9</v>
      </c>
      <c r="D1146" s="31">
        <v>5</v>
      </c>
      <c r="E1146" s="37"/>
      <c r="F1146" s="39" t="s">
        <v>709</v>
      </c>
      <c r="G1146" s="31">
        <v>47455</v>
      </c>
      <c r="H1146" s="33" t="s">
        <v>1372</v>
      </c>
    </row>
    <row r="1147" spans="1:8" ht="17.25" x14ac:dyDescent="0.3">
      <c r="A1147" s="31" t="s">
        <v>309</v>
      </c>
      <c r="B1147" s="31" t="s">
        <v>315</v>
      </c>
      <c r="C1147" s="31" t="s">
        <v>9</v>
      </c>
      <c r="D1147" s="31">
        <v>5</v>
      </c>
      <c r="E1147" s="37"/>
      <c r="F1147" s="39" t="s">
        <v>709</v>
      </c>
      <c r="G1147" s="31">
        <v>48912</v>
      </c>
      <c r="H1147" s="33" t="s">
        <v>1182</v>
      </c>
    </row>
    <row r="1148" spans="1:8" ht="17.25" x14ac:dyDescent="0.3">
      <c r="A1148" s="31" t="s">
        <v>309</v>
      </c>
      <c r="B1148" s="31" t="s">
        <v>316</v>
      </c>
      <c r="C1148" s="31" t="s">
        <v>9</v>
      </c>
      <c r="D1148" s="31">
        <v>5</v>
      </c>
      <c r="E1148" s="38"/>
      <c r="F1148" s="39" t="s">
        <v>709</v>
      </c>
      <c r="G1148" s="31">
        <v>48753</v>
      </c>
      <c r="H1148" s="33" t="s">
        <v>1183</v>
      </c>
    </row>
    <row r="1149" spans="1:8" ht="17.25" x14ac:dyDescent="0.3">
      <c r="A1149" s="31" t="s">
        <v>309</v>
      </c>
      <c r="B1149" s="31" t="s">
        <v>318</v>
      </c>
      <c r="C1149" s="31" t="s">
        <v>9</v>
      </c>
      <c r="D1149" s="31">
        <v>5</v>
      </c>
      <c r="E1149" s="38"/>
      <c r="F1149" s="39" t="s">
        <v>709</v>
      </c>
      <c r="G1149" s="31">
        <v>47452</v>
      </c>
      <c r="H1149" s="33" t="s">
        <v>1184</v>
      </c>
    </row>
    <row r="1150" spans="1:8" ht="17.25" x14ac:dyDescent="0.3">
      <c r="A1150" s="31" t="s">
        <v>309</v>
      </c>
      <c r="B1150" s="31" t="s">
        <v>319</v>
      </c>
      <c r="C1150" s="31" t="s">
        <v>9</v>
      </c>
      <c r="D1150" s="31">
        <v>5</v>
      </c>
      <c r="E1150" s="37"/>
      <c r="F1150" s="39" t="s">
        <v>709</v>
      </c>
      <c r="G1150" s="31">
        <v>47453</v>
      </c>
      <c r="H1150" s="33" t="s">
        <v>1185</v>
      </c>
    </row>
    <row r="1151" spans="1:8" ht="17.25" x14ac:dyDescent="0.3">
      <c r="A1151" s="31" t="s">
        <v>309</v>
      </c>
      <c r="B1151" s="31" t="s">
        <v>320</v>
      </c>
      <c r="C1151" s="31" t="s">
        <v>9</v>
      </c>
      <c r="D1151" s="31">
        <v>5</v>
      </c>
      <c r="E1151" s="38"/>
      <c r="F1151" s="39" t="s">
        <v>709</v>
      </c>
      <c r="G1151" s="31">
        <v>48913</v>
      </c>
      <c r="H1151" s="33" t="s">
        <v>1188</v>
      </c>
    </row>
    <row r="1152" spans="1:8" ht="17.25" x14ac:dyDescent="0.3">
      <c r="A1152" s="31" t="s">
        <v>309</v>
      </c>
      <c r="B1152" s="31" t="s">
        <v>321</v>
      </c>
      <c r="C1152" s="31" t="s">
        <v>9</v>
      </c>
      <c r="D1152" s="31">
        <v>5</v>
      </c>
      <c r="E1152" s="38"/>
      <c r="F1152" s="39" t="s">
        <v>709</v>
      </c>
      <c r="G1152" s="31">
        <v>47416</v>
      </c>
      <c r="H1152" s="33" t="s">
        <v>1375</v>
      </c>
    </row>
    <row r="1153" spans="1:8" ht="17.25" x14ac:dyDescent="0.3">
      <c r="A1153" s="31" t="s">
        <v>309</v>
      </c>
      <c r="B1153" s="31" t="s">
        <v>338</v>
      </c>
      <c r="C1153" s="31" t="s">
        <v>9</v>
      </c>
      <c r="D1153" s="31">
        <v>5</v>
      </c>
      <c r="E1153" s="37"/>
      <c r="F1153" s="39" t="s">
        <v>709</v>
      </c>
      <c r="G1153" s="31">
        <v>47415</v>
      </c>
      <c r="H1153" s="33" t="s">
        <v>1376</v>
      </c>
    </row>
    <row r="1154" spans="1:8" ht="17.25" x14ac:dyDescent="0.3">
      <c r="A1154" s="31" t="s">
        <v>309</v>
      </c>
      <c r="B1154" s="31" t="s">
        <v>325</v>
      </c>
      <c r="C1154" s="31" t="s">
        <v>9</v>
      </c>
      <c r="D1154" s="31">
        <v>1</v>
      </c>
      <c r="E1154" s="38"/>
      <c r="F1154" s="39" t="s">
        <v>709</v>
      </c>
      <c r="G1154" s="31">
        <v>40632</v>
      </c>
      <c r="H1154" s="33" t="s">
        <v>1379</v>
      </c>
    </row>
    <row r="1155" spans="1:8" ht="17.25" x14ac:dyDescent="0.3">
      <c r="A1155" s="31" t="s">
        <v>309</v>
      </c>
      <c r="B1155" s="31" t="s">
        <v>326</v>
      </c>
      <c r="C1155" s="31" t="s">
        <v>9</v>
      </c>
      <c r="D1155" s="31">
        <v>2</v>
      </c>
      <c r="E1155" s="37"/>
      <c r="F1155" s="39" t="s">
        <v>709</v>
      </c>
      <c r="G1155" s="31">
        <v>40923</v>
      </c>
      <c r="H1155" s="33" t="s">
        <v>1380</v>
      </c>
    </row>
    <row r="1156" spans="1:8" ht="17.25" x14ac:dyDescent="0.3">
      <c r="A1156" s="31" t="s">
        <v>309</v>
      </c>
      <c r="B1156" s="31" t="s">
        <v>328</v>
      </c>
      <c r="C1156" s="31" t="s">
        <v>9</v>
      </c>
      <c r="D1156" s="31">
        <v>3</v>
      </c>
      <c r="E1156" s="37"/>
      <c r="F1156" s="39" t="s">
        <v>709</v>
      </c>
      <c r="G1156" s="31">
        <v>42871</v>
      </c>
      <c r="H1156" s="33" t="s">
        <v>1381</v>
      </c>
    </row>
    <row r="1157" spans="1:8" ht="17.25" x14ac:dyDescent="0.3">
      <c r="A1157" s="31" t="s">
        <v>309</v>
      </c>
      <c r="B1157" s="31" t="s">
        <v>48</v>
      </c>
      <c r="C1157" s="31" t="s">
        <v>9</v>
      </c>
      <c r="D1157" s="31">
        <v>10</v>
      </c>
      <c r="E1157" s="37"/>
      <c r="F1157" s="39" t="s">
        <v>709</v>
      </c>
      <c r="G1157" s="31">
        <v>45571</v>
      </c>
      <c r="H1157" s="33" t="s">
        <v>745</v>
      </c>
    </row>
    <row r="1158" spans="1:8" ht="17.25" x14ac:dyDescent="0.3">
      <c r="A1158" s="31" t="s">
        <v>309</v>
      </c>
      <c r="B1158" s="31" t="s">
        <v>330</v>
      </c>
      <c r="C1158" s="31" t="s">
        <v>9</v>
      </c>
      <c r="D1158" s="31">
        <v>10</v>
      </c>
      <c r="E1158" s="37"/>
      <c r="F1158" s="39" t="s">
        <v>709</v>
      </c>
      <c r="G1158" s="31">
        <v>44726</v>
      </c>
      <c r="H1158" s="33" t="s">
        <v>1382</v>
      </c>
    </row>
    <row r="1159" spans="1:8" ht="17.25" x14ac:dyDescent="0.3">
      <c r="A1159" s="31" t="s">
        <v>309</v>
      </c>
      <c r="B1159" s="31" t="s">
        <v>331</v>
      </c>
      <c r="C1159" s="31" t="s">
        <v>9</v>
      </c>
      <c r="D1159" s="31">
        <v>5</v>
      </c>
      <c r="E1159" s="37"/>
      <c r="F1159" s="39" t="s">
        <v>709</v>
      </c>
      <c r="G1159" s="31">
        <v>44725</v>
      </c>
      <c r="H1159" s="33" t="s">
        <v>1383</v>
      </c>
    </row>
    <row r="1160" spans="1:8" ht="17.25" x14ac:dyDescent="0.3">
      <c r="A1160" s="31" t="s">
        <v>309</v>
      </c>
      <c r="B1160" s="31" t="s">
        <v>332</v>
      </c>
      <c r="C1160" s="31" t="s">
        <v>9</v>
      </c>
      <c r="D1160" s="31">
        <v>5</v>
      </c>
      <c r="E1160" s="37"/>
      <c r="F1160" s="39" t="s">
        <v>709</v>
      </c>
      <c r="G1160" s="31">
        <v>44724</v>
      </c>
      <c r="H1160" s="33" t="s">
        <v>1384</v>
      </c>
    </row>
    <row r="1161" spans="1:8" ht="17.25" x14ac:dyDescent="0.3">
      <c r="A1161" s="31" t="s">
        <v>309</v>
      </c>
      <c r="B1161" s="31" t="s">
        <v>334</v>
      </c>
      <c r="C1161" s="31" t="s">
        <v>9</v>
      </c>
      <c r="D1161" s="31">
        <v>1</v>
      </c>
      <c r="E1161" s="38"/>
      <c r="F1161" s="39" t="s">
        <v>709</v>
      </c>
      <c r="G1161" s="31">
        <v>48108</v>
      </c>
      <c r="H1161" s="33" t="s">
        <v>1385</v>
      </c>
    </row>
    <row r="1162" spans="1:8" ht="17.25" x14ac:dyDescent="0.3">
      <c r="A1162" s="31" t="s">
        <v>309</v>
      </c>
      <c r="B1162" s="31" t="s">
        <v>1208</v>
      </c>
      <c r="C1162" s="31" t="s">
        <v>9</v>
      </c>
      <c r="D1162" s="31">
        <v>3</v>
      </c>
      <c r="E1162" s="38"/>
      <c r="F1162" s="39" t="s">
        <v>709</v>
      </c>
      <c r="G1162" s="31">
        <v>48927</v>
      </c>
      <c r="H1162" s="33" t="s">
        <v>1209</v>
      </c>
    </row>
    <row r="1163" spans="1:8" ht="17.25" x14ac:dyDescent="0.3">
      <c r="A1163" s="31" t="s">
        <v>309</v>
      </c>
      <c r="B1163" s="31" t="s">
        <v>335</v>
      </c>
      <c r="C1163" s="31" t="s">
        <v>9</v>
      </c>
      <c r="D1163" s="31">
        <v>1</v>
      </c>
      <c r="E1163" s="37"/>
      <c r="F1163" s="39" t="s">
        <v>709</v>
      </c>
      <c r="G1163" s="31">
        <v>48107</v>
      </c>
      <c r="H1163" s="33" t="s">
        <v>1386</v>
      </c>
    </row>
    <row r="1164" spans="1:8" ht="17.25" x14ac:dyDescent="0.3">
      <c r="A1164" s="31" t="s">
        <v>309</v>
      </c>
      <c r="B1164" s="31" t="s">
        <v>336</v>
      </c>
      <c r="C1164" s="31" t="s">
        <v>9</v>
      </c>
      <c r="D1164" s="31">
        <v>1</v>
      </c>
      <c r="E1164" s="37"/>
      <c r="F1164" s="39" t="s">
        <v>709</v>
      </c>
      <c r="G1164" s="31">
        <v>48106</v>
      </c>
      <c r="H1164" s="33" t="s">
        <v>1387</v>
      </c>
    </row>
    <row r="1165" spans="1:8" ht="17.25" x14ac:dyDescent="0.3">
      <c r="A1165" s="31" t="s">
        <v>309</v>
      </c>
      <c r="B1165" s="31" t="s">
        <v>337</v>
      </c>
      <c r="C1165" s="31" t="s">
        <v>9</v>
      </c>
      <c r="D1165" s="31">
        <v>1</v>
      </c>
      <c r="E1165" s="38"/>
      <c r="F1165" s="39" t="s">
        <v>709</v>
      </c>
      <c r="G1165" s="31">
        <v>42812</v>
      </c>
      <c r="H1165" s="33" t="s">
        <v>1388</v>
      </c>
    </row>
    <row r="1166" spans="1:8" ht="17.25" x14ac:dyDescent="0.3">
      <c r="A1166" s="31" t="s">
        <v>309</v>
      </c>
      <c r="B1166" s="31" t="s">
        <v>342</v>
      </c>
      <c r="C1166" s="31" t="s">
        <v>9</v>
      </c>
      <c r="D1166" s="31">
        <v>3</v>
      </c>
      <c r="E1166" s="37"/>
      <c r="F1166" s="39" t="s">
        <v>709</v>
      </c>
      <c r="G1166" s="31">
        <v>49819</v>
      </c>
      <c r="H1166" s="33" t="s">
        <v>1389</v>
      </c>
    </row>
    <row r="1167" spans="1:8" ht="17.25" x14ac:dyDescent="0.3">
      <c r="A1167" s="31" t="s">
        <v>309</v>
      </c>
      <c r="B1167" s="31" t="s">
        <v>347</v>
      </c>
      <c r="C1167" s="31" t="s">
        <v>9</v>
      </c>
      <c r="D1167" s="31">
        <v>10</v>
      </c>
      <c r="E1167" s="37"/>
      <c r="F1167" s="39" t="s">
        <v>709</v>
      </c>
      <c r="G1167" s="31">
        <v>40089</v>
      </c>
      <c r="H1167" s="33" t="s">
        <v>1433</v>
      </c>
    </row>
    <row r="1168" spans="1:8" ht="17.25" x14ac:dyDescent="0.3">
      <c r="A1168" s="31" t="s">
        <v>309</v>
      </c>
      <c r="B1168" s="31" t="s">
        <v>348</v>
      </c>
      <c r="C1168" s="31" t="s">
        <v>9</v>
      </c>
      <c r="D1168" s="31">
        <v>10</v>
      </c>
      <c r="E1168" s="38"/>
      <c r="F1168" s="39" t="s">
        <v>709</v>
      </c>
      <c r="G1168" s="31">
        <v>40088</v>
      </c>
      <c r="H1168" s="33" t="s">
        <v>1391</v>
      </c>
    </row>
    <row r="1169" spans="1:8" ht="17.25" x14ac:dyDescent="0.3">
      <c r="A1169" s="31" t="s">
        <v>309</v>
      </c>
      <c r="B1169" s="31" t="s">
        <v>349</v>
      </c>
      <c r="C1169" s="31" t="s">
        <v>9</v>
      </c>
      <c r="D1169" s="31">
        <v>10</v>
      </c>
      <c r="E1169" s="37"/>
      <c r="F1169" s="39" t="s">
        <v>709</v>
      </c>
      <c r="G1169" s="31">
        <v>40091</v>
      </c>
      <c r="H1169" s="33" t="s">
        <v>1392</v>
      </c>
    </row>
    <row r="1170" spans="1:8" ht="17.25" x14ac:dyDescent="0.3">
      <c r="A1170" s="31" t="s">
        <v>309</v>
      </c>
      <c r="B1170" s="31" t="s">
        <v>353</v>
      </c>
      <c r="C1170" s="31" t="s">
        <v>9</v>
      </c>
      <c r="D1170" s="31">
        <v>5</v>
      </c>
      <c r="E1170" s="37"/>
      <c r="F1170" s="39" t="s">
        <v>709</v>
      </c>
      <c r="G1170" s="31">
        <v>49625</v>
      </c>
      <c r="H1170" s="33" t="s">
        <v>1393</v>
      </c>
    </row>
    <row r="1171" spans="1:8" ht="17.25" x14ac:dyDescent="0.3">
      <c r="A1171" s="31" t="s">
        <v>309</v>
      </c>
      <c r="B1171" s="31" t="s">
        <v>357</v>
      </c>
      <c r="C1171" s="31" t="s">
        <v>9</v>
      </c>
      <c r="D1171" s="31">
        <v>5</v>
      </c>
      <c r="E1171" s="37"/>
      <c r="F1171" s="39" t="s">
        <v>709</v>
      </c>
      <c r="G1171" s="31">
        <v>40098</v>
      </c>
      <c r="H1171" s="33" t="s">
        <v>1440</v>
      </c>
    </row>
    <row r="1172" spans="1:8" ht="17.25" x14ac:dyDescent="0.3">
      <c r="A1172" s="31" t="s">
        <v>309</v>
      </c>
      <c r="B1172" s="31" t="s">
        <v>1239</v>
      </c>
      <c r="C1172" s="31" t="s">
        <v>9</v>
      </c>
      <c r="D1172" s="31">
        <v>3</v>
      </c>
      <c r="E1172" s="37"/>
      <c r="F1172" s="39" t="s">
        <v>709</v>
      </c>
      <c r="G1172" s="31">
        <v>45118</v>
      </c>
      <c r="H1172" s="33" t="s">
        <v>1240</v>
      </c>
    </row>
    <row r="1173" spans="1:8" ht="17.25" x14ac:dyDescent="0.3">
      <c r="A1173" s="31" t="s">
        <v>309</v>
      </c>
      <c r="B1173" s="31" t="s">
        <v>383</v>
      </c>
      <c r="C1173" s="31" t="s">
        <v>9</v>
      </c>
      <c r="D1173" s="31">
        <v>2</v>
      </c>
      <c r="E1173" s="37"/>
      <c r="F1173" s="39" t="s">
        <v>709</v>
      </c>
      <c r="G1173" s="31">
        <v>47942</v>
      </c>
      <c r="H1173" s="33" t="s">
        <v>872</v>
      </c>
    </row>
    <row r="1174" spans="1:8" ht="17.25" x14ac:dyDescent="0.3">
      <c r="A1174" s="31" t="s">
        <v>309</v>
      </c>
      <c r="B1174" s="31" t="s">
        <v>1536</v>
      </c>
      <c r="C1174" s="31" t="s">
        <v>9</v>
      </c>
      <c r="D1174" s="31">
        <v>10</v>
      </c>
      <c r="E1174" s="37"/>
      <c r="F1174" s="39" t="s">
        <v>709</v>
      </c>
      <c r="G1174" s="31">
        <v>49065</v>
      </c>
      <c r="H1174" s="33" t="s">
        <v>1537</v>
      </c>
    </row>
    <row r="1175" spans="1:8" ht="17.25" x14ac:dyDescent="0.3">
      <c r="A1175" s="31" t="s">
        <v>309</v>
      </c>
      <c r="B1175" s="31" t="s">
        <v>1538</v>
      </c>
      <c r="C1175" s="31" t="s">
        <v>9</v>
      </c>
      <c r="D1175" s="31">
        <v>10</v>
      </c>
      <c r="E1175" s="37"/>
      <c r="F1175" s="39" t="s">
        <v>709</v>
      </c>
      <c r="G1175" s="31">
        <v>49063</v>
      </c>
      <c r="H1175" s="33" t="s">
        <v>1539</v>
      </c>
    </row>
    <row r="1176" spans="1:8" ht="17.25" x14ac:dyDescent="0.3">
      <c r="A1176" s="31" t="s">
        <v>309</v>
      </c>
      <c r="B1176" s="31" t="s">
        <v>1540</v>
      </c>
      <c r="C1176" s="31" t="s">
        <v>9</v>
      </c>
      <c r="D1176" s="31">
        <v>10</v>
      </c>
      <c r="E1176" s="37"/>
      <c r="F1176" s="39" t="s">
        <v>709</v>
      </c>
      <c r="G1176" s="31">
        <v>49064</v>
      </c>
      <c r="H1176" s="33" t="s">
        <v>1541</v>
      </c>
    </row>
    <row r="1177" spans="1:8" ht="17.25" x14ac:dyDescent="0.3">
      <c r="A1177" s="31" t="s">
        <v>309</v>
      </c>
      <c r="B1177" s="31" t="s">
        <v>1248</v>
      </c>
      <c r="C1177" s="31" t="s">
        <v>9</v>
      </c>
      <c r="D1177" s="31">
        <v>5</v>
      </c>
      <c r="E1177" s="37"/>
      <c r="F1177" s="39" t="s">
        <v>709</v>
      </c>
      <c r="G1177" s="31">
        <v>49876</v>
      </c>
      <c r="H1177" s="33" t="s">
        <v>1249</v>
      </c>
    </row>
    <row r="1178" spans="1:8" ht="17.25" x14ac:dyDescent="0.3">
      <c r="A1178" s="31" t="s">
        <v>309</v>
      </c>
      <c r="B1178" s="31" t="s">
        <v>1395</v>
      </c>
      <c r="C1178" s="31" t="s">
        <v>9</v>
      </c>
      <c r="D1178" s="31">
        <v>2</v>
      </c>
      <c r="E1178" s="37"/>
      <c r="F1178" s="39" t="s">
        <v>709</v>
      </c>
      <c r="G1178" s="31">
        <v>49497</v>
      </c>
      <c r="H1178" s="33" t="s">
        <v>1396</v>
      </c>
    </row>
    <row r="1179" spans="1:8" ht="17.25" x14ac:dyDescent="0.3">
      <c r="A1179" s="31" t="s">
        <v>309</v>
      </c>
      <c r="B1179" s="31" t="s">
        <v>1257</v>
      </c>
      <c r="C1179" s="31" t="s">
        <v>9</v>
      </c>
      <c r="D1179" s="31">
        <v>4</v>
      </c>
      <c r="E1179" s="38"/>
      <c r="F1179" s="39" t="s">
        <v>709</v>
      </c>
      <c r="G1179" s="31">
        <v>47905</v>
      </c>
      <c r="H1179" s="33" t="s">
        <v>1258</v>
      </c>
    </row>
    <row r="1180" spans="1:8" ht="17.25" x14ac:dyDescent="0.3">
      <c r="A1180" s="31" t="s">
        <v>309</v>
      </c>
      <c r="B1180" s="31" t="s">
        <v>391</v>
      </c>
      <c r="C1180" s="31" t="s">
        <v>9</v>
      </c>
      <c r="D1180" s="31">
        <v>2</v>
      </c>
      <c r="E1180" s="37"/>
      <c r="F1180" s="39" t="s">
        <v>709</v>
      </c>
      <c r="G1180" s="31">
        <v>47364</v>
      </c>
      <c r="H1180" s="33" t="s">
        <v>1397</v>
      </c>
    </row>
    <row r="1181" spans="1:8" ht="17.25" x14ac:dyDescent="0.3">
      <c r="A1181" s="31" t="s">
        <v>309</v>
      </c>
      <c r="B1181" s="31" t="s">
        <v>392</v>
      </c>
      <c r="C1181" s="31" t="s">
        <v>9</v>
      </c>
      <c r="D1181" s="31">
        <v>1</v>
      </c>
      <c r="E1181" s="38"/>
      <c r="F1181" s="39" t="s">
        <v>709</v>
      </c>
      <c r="G1181" s="31">
        <v>42870</v>
      </c>
      <c r="H1181" s="33" t="s">
        <v>1398</v>
      </c>
    </row>
    <row r="1182" spans="1:8" ht="17.25" x14ac:dyDescent="0.3">
      <c r="A1182" s="31" t="s">
        <v>309</v>
      </c>
      <c r="B1182" s="31" t="s">
        <v>403</v>
      </c>
      <c r="C1182" s="31" t="s">
        <v>9</v>
      </c>
      <c r="D1182" s="31">
        <v>5</v>
      </c>
      <c r="E1182" s="38"/>
      <c r="F1182" s="39" t="s">
        <v>709</v>
      </c>
      <c r="G1182" s="31">
        <v>49626</v>
      </c>
      <c r="H1182" s="33" t="s">
        <v>1399</v>
      </c>
    </row>
    <row r="1183" spans="1:8" ht="17.25" x14ac:dyDescent="0.3">
      <c r="A1183" s="31" t="s">
        <v>309</v>
      </c>
      <c r="B1183" s="31" t="s">
        <v>414</v>
      </c>
      <c r="C1183" s="31" t="s">
        <v>9</v>
      </c>
      <c r="D1183" s="31">
        <v>5</v>
      </c>
      <c r="E1183" s="38"/>
      <c r="F1183" s="39" t="s">
        <v>709</v>
      </c>
      <c r="G1183" s="31">
        <v>48882</v>
      </c>
      <c r="H1183" s="33" t="s">
        <v>1479</v>
      </c>
    </row>
    <row r="1184" spans="1:8" ht="17.25" x14ac:dyDescent="0.3">
      <c r="A1184" s="31" t="s">
        <v>309</v>
      </c>
      <c r="B1184" s="31" t="s">
        <v>416</v>
      </c>
      <c r="C1184" s="31" t="s">
        <v>9</v>
      </c>
      <c r="D1184" s="31">
        <v>5</v>
      </c>
      <c r="E1184" s="37"/>
      <c r="F1184" s="39" t="s">
        <v>709</v>
      </c>
      <c r="G1184" s="31">
        <v>40105</v>
      </c>
      <c r="H1184" s="33" t="s">
        <v>1401</v>
      </c>
    </row>
    <row r="1185" spans="1:8" ht="17.25" x14ac:dyDescent="0.3">
      <c r="A1185" s="31" t="s">
        <v>309</v>
      </c>
      <c r="B1185" s="31" t="s">
        <v>417</v>
      </c>
      <c r="C1185" s="31" t="s">
        <v>9</v>
      </c>
      <c r="D1185" s="31">
        <v>10</v>
      </c>
      <c r="E1185" s="37"/>
      <c r="F1185" s="39" t="s">
        <v>709</v>
      </c>
      <c r="G1185" s="31">
        <v>40107</v>
      </c>
      <c r="H1185" s="33" t="s">
        <v>1402</v>
      </c>
    </row>
    <row r="1186" spans="1:8" ht="17.25" x14ac:dyDescent="0.3">
      <c r="A1186" s="31" t="s">
        <v>309</v>
      </c>
      <c r="B1186" s="31" t="s">
        <v>418</v>
      </c>
      <c r="C1186" s="31" t="s">
        <v>9</v>
      </c>
      <c r="D1186" s="31">
        <v>5</v>
      </c>
      <c r="E1186" s="37"/>
      <c r="F1186" s="39" t="s">
        <v>709</v>
      </c>
      <c r="G1186" s="31">
        <v>47137</v>
      </c>
      <c r="H1186" s="33" t="s">
        <v>1403</v>
      </c>
    </row>
    <row r="1187" spans="1:8" ht="17.25" x14ac:dyDescent="0.3">
      <c r="A1187" s="31" t="s">
        <v>309</v>
      </c>
      <c r="B1187" s="31" t="s">
        <v>419</v>
      </c>
      <c r="C1187" s="31" t="s">
        <v>9</v>
      </c>
      <c r="D1187" s="31">
        <v>2</v>
      </c>
      <c r="E1187" s="38"/>
      <c r="F1187" s="39" t="s">
        <v>709</v>
      </c>
      <c r="G1187" s="31">
        <v>49820</v>
      </c>
      <c r="H1187" s="33" t="s">
        <v>1404</v>
      </c>
    </row>
    <row r="1188" spans="1:8" ht="17.25" x14ac:dyDescent="0.3">
      <c r="A1188" s="31" t="s">
        <v>309</v>
      </c>
      <c r="B1188" s="31" t="s">
        <v>485</v>
      </c>
      <c r="C1188" s="31" t="s">
        <v>9</v>
      </c>
      <c r="D1188" s="31">
        <v>2</v>
      </c>
      <c r="E1188" s="37"/>
      <c r="F1188" s="39" t="s">
        <v>709</v>
      </c>
      <c r="G1188" s="31">
        <v>47136</v>
      </c>
      <c r="H1188" s="33" t="s">
        <v>795</v>
      </c>
    </row>
    <row r="1189" spans="1:8" ht="17.25" x14ac:dyDescent="0.3">
      <c r="A1189" s="31" t="s">
        <v>309</v>
      </c>
      <c r="B1189" s="31" t="s">
        <v>421</v>
      </c>
      <c r="C1189" s="31" t="s">
        <v>9</v>
      </c>
      <c r="D1189" s="31">
        <v>1</v>
      </c>
      <c r="E1189" s="37"/>
      <c r="F1189" s="39" t="s">
        <v>709</v>
      </c>
      <c r="G1189" s="31">
        <v>47796</v>
      </c>
      <c r="H1189" s="33" t="s">
        <v>1405</v>
      </c>
    </row>
    <row r="1190" spans="1:8" ht="17.25" x14ac:dyDescent="0.3">
      <c r="A1190" s="31" t="s">
        <v>309</v>
      </c>
      <c r="B1190" s="31" t="s">
        <v>310</v>
      </c>
      <c r="C1190" s="31" t="s">
        <v>9</v>
      </c>
      <c r="D1190" s="31">
        <v>5</v>
      </c>
      <c r="E1190" s="38"/>
      <c r="F1190" s="39" t="s">
        <v>715</v>
      </c>
      <c r="G1190" s="31">
        <v>40727</v>
      </c>
      <c r="H1190" s="33" t="s">
        <v>1114</v>
      </c>
    </row>
    <row r="1191" spans="1:8" ht="17.25" x14ac:dyDescent="0.3">
      <c r="A1191" s="31" t="s">
        <v>309</v>
      </c>
      <c r="B1191" s="31" t="s">
        <v>311</v>
      </c>
      <c r="C1191" s="31" t="s">
        <v>9</v>
      </c>
      <c r="D1191" s="31">
        <v>3</v>
      </c>
      <c r="E1191" s="37"/>
      <c r="F1191" s="39" t="s">
        <v>715</v>
      </c>
      <c r="G1191" s="31">
        <v>48746</v>
      </c>
      <c r="H1191" s="33" t="s">
        <v>1370</v>
      </c>
    </row>
    <row r="1192" spans="1:8" ht="17.25" x14ac:dyDescent="0.3">
      <c r="A1192" s="31" t="s">
        <v>309</v>
      </c>
      <c r="B1192" s="31" t="s">
        <v>312</v>
      </c>
      <c r="C1192" s="31" t="s">
        <v>9</v>
      </c>
      <c r="D1192" s="31">
        <v>1</v>
      </c>
      <c r="E1192" s="37"/>
      <c r="F1192" s="39" t="s">
        <v>715</v>
      </c>
      <c r="G1192" s="31">
        <v>44530</v>
      </c>
      <c r="H1192" s="33" t="s">
        <v>1371</v>
      </c>
    </row>
    <row r="1193" spans="1:8" ht="17.25" x14ac:dyDescent="0.3">
      <c r="A1193" s="31" t="s">
        <v>309</v>
      </c>
      <c r="B1193" s="31" t="s">
        <v>313</v>
      </c>
      <c r="C1193" s="31" t="s">
        <v>9</v>
      </c>
      <c r="D1193" s="31">
        <v>1</v>
      </c>
      <c r="E1193" s="38"/>
      <c r="F1193" s="39" t="s">
        <v>715</v>
      </c>
      <c r="G1193" s="31">
        <v>45141</v>
      </c>
      <c r="H1193" s="33" t="s">
        <v>732</v>
      </c>
    </row>
    <row r="1194" spans="1:8" ht="17.25" x14ac:dyDescent="0.3">
      <c r="A1194" s="31" t="s">
        <v>309</v>
      </c>
      <c r="B1194" s="31" t="s">
        <v>314</v>
      </c>
      <c r="C1194" s="31" t="s">
        <v>9</v>
      </c>
      <c r="D1194" s="31">
        <v>5</v>
      </c>
      <c r="E1194" s="37"/>
      <c r="F1194" s="39" t="s">
        <v>715</v>
      </c>
      <c r="G1194" s="31">
        <v>47455</v>
      </c>
      <c r="H1194" s="33" t="s">
        <v>1372</v>
      </c>
    </row>
    <row r="1195" spans="1:8" ht="17.25" x14ac:dyDescent="0.3">
      <c r="A1195" s="31" t="s">
        <v>309</v>
      </c>
      <c r="B1195" s="31" t="s">
        <v>315</v>
      </c>
      <c r="C1195" s="31" t="s">
        <v>9</v>
      </c>
      <c r="D1195" s="31">
        <v>5</v>
      </c>
      <c r="E1195" s="37"/>
      <c r="F1195" s="39" t="s">
        <v>715</v>
      </c>
      <c r="G1195" s="31">
        <v>48912</v>
      </c>
      <c r="H1195" s="33" t="s">
        <v>1182</v>
      </c>
    </row>
    <row r="1196" spans="1:8" ht="17.25" x14ac:dyDescent="0.3">
      <c r="A1196" s="31" t="s">
        <v>309</v>
      </c>
      <c r="B1196" s="31" t="s">
        <v>316</v>
      </c>
      <c r="C1196" s="31" t="s">
        <v>9</v>
      </c>
      <c r="D1196" s="31">
        <v>5</v>
      </c>
      <c r="E1196" s="37"/>
      <c r="F1196" s="39" t="s">
        <v>715</v>
      </c>
      <c r="G1196" s="31">
        <v>48753</v>
      </c>
      <c r="H1196" s="33" t="s">
        <v>1183</v>
      </c>
    </row>
    <row r="1197" spans="1:8" ht="17.25" x14ac:dyDescent="0.3">
      <c r="A1197" s="31" t="s">
        <v>309</v>
      </c>
      <c r="B1197" s="31" t="s">
        <v>317</v>
      </c>
      <c r="C1197" s="31" t="s">
        <v>9</v>
      </c>
      <c r="D1197" s="31">
        <v>5</v>
      </c>
      <c r="E1197" s="37"/>
      <c r="F1197" s="39" t="s">
        <v>715</v>
      </c>
      <c r="G1197" s="31">
        <v>44816</v>
      </c>
      <c r="H1197" s="33" t="s">
        <v>1374</v>
      </c>
    </row>
    <row r="1198" spans="1:8" ht="17.25" x14ac:dyDescent="0.3">
      <c r="A1198" s="31" t="s">
        <v>309</v>
      </c>
      <c r="B1198" s="31" t="s">
        <v>318</v>
      </c>
      <c r="C1198" s="31" t="s">
        <v>9</v>
      </c>
      <c r="D1198" s="31">
        <v>5</v>
      </c>
      <c r="E1198" s="37"/>
      <c r="F1198" s="39" t="s">
        <v>715</v>
      </c>
      <c r="G1198" s="31">
        <v>47452</v>
      </c>
      <c r="H1198" s="33" t="s">
        <v>1184</v>
      </c>
    </row>
    <row r="1199" spans="1:8" ht="17.25" x14ac:dyDescent="0.3">
      <c r="A1199" s="31" t="s">
        <v>309</v>
      </c>
      <c r="B1199" s="31" t="s">
        <v>319</v>
      </c>
      <c r="C1199" s="31" t="s">
        <v>9</v>
      </c>
      <c r="D1199" s="31">
        <v>5</v>
      </c>
      <c r="E1199" s="37"/>
      <c r="F1199" s="39" t="s">
        <v>715</v>
      </c>
      <c r="G1199" s="31">
        <v>47453</v>
      </c>
      <c r="H1199" s="33" t="s">
        <v>1185</v>
      </c>
    </row>
    <row r="1200" spans="1:8" ht="17.25" x14ac:dyDescent="0.3">
      <c r="A1200" s="31" t="s">
        <v>309</v>
      </c>
      <c r="B1200" s="31" t="s">
        <v>320</v>
      </c>
      <c r="C1200" s="31" t="s">
        <v>9</v>
      </c>
      <c r="D1200" s="31">
        <v>5</v>
      </c>
      <c r="E1200" s="38"/>
      <c r="F1200" s="39" t="s">
        <v>715</v>
      </c>
      <c r="G1200" s="31">
        <v>48913</v>
      </c>
      <c r="H1200" s="33" t="s">
        <v>1188</v>
      </c>
    </row>
    <row r="1201" spans="1:8" ht="17.25" x14ac:dyDescent="0.3">
      <c r="A1201" s="31" t="s">
        <v>309</v>
      </c>
      <c r="B1201" s="31" t="s">
        <v>321</v>
      </c>
      <c r="C1201" s="31" t="s">
        <v>9</v>
      </c>
      <c r="D1201" s="31">
        <v>5</v>
      </c>
      <c r="E1201" s="37"/>
      <c r="F1201" s="39" t="s">
        <v>715</v>
      </c>
      <c r="G1201" s="31">
        <v>47416</v>
      </c>
      <c r="H1201" s="33" t="s">
        <v>1375</v>
      </c>
    </row>
    <row r="1202" spans="1:8" ht="17.25" x14ac:dyDescent="0.3">
      <c r="A1202" s="31" t="s">
        <v>309</v>
      </c>
      <c r="B1202" s="31" t="s">
        <v>338</v>
      </c>
      <c r="C1202" s="31" t="s">
        <v>9</v>
      </c>
      <c r="D1202" s="31">
        <v>5</v>
      </c>
      <c r="E1202" s="38"/>
      <c r="F1202" s="39" t="s">
        <v>715</v>
      </c>
      <c r="G1202" s="31">
        <v>47415</v>
      </c>
      <c r="H1202" s="33" t="s">
        <v>1376</v>
      </c>
    </row>
    <row r="1203" spans="1:8" ht="17.25" x14ac:dyDescent="0.3">
      <c r="A1203" s="31" t="s">
        <v>309</v>
      </c>
      <c r="B1203" s="31" t="s">
        <v>322</v>
      </c>
      <c r="C1203" s="31" t="s">
        <v>9</v>
      </c>
      <c r="D1203" s="31">
        <v>5</v>
      </c>
      <c r="E1203" s="37"/>
      <c r="F1203" s="39" t="s">
        <v>715</v>
      </c>
      <c r="G1203" s="31">
        <v>47581</v>
      </c>
      <c r="H1203" s="33" t="s">
        <v>1517</v>
      </c>
    </row>
    <row r="1204" spans="1:8" ht="17.25" x14ac:dyDescent="0.3">
      <c r="A1204" s="31" t="s">
        <v>309</v>
      </c>
      <c r="B1204" s="31" t="s">
        <v>323</v>
      </c>
      <c r="C1204" s="31" t="s">
        <v>9</v>
      </c>
      <c r="D1204" s="31">
        <v>2</v>
      </c>
      <c r="E1204" s="37"/>
      <c r="F1204" s="39" t="s">
        <v>715</v>
      </c>
      <c r="G1204" s="31">
        <v>49643</v>
      </c>
      <c r="H1204" s="33" t="s">
        <v>1189</v>
      </c>
    </row>
    <row r="1205" spans="1:8" ht="17.25" x14ac:dyDescent="0.3">
      <c r="A1205" s="31" t="s">
        <v>309</v>
      </c>
      <c r="B1205" s="31" t="s">
        <v>324</v>
      </c>
      <c r="C1205" s="31" t="s">
        <v>9</v>
      </c>
      <c r="D1205" s="31">
        <v>3</v>
      </c>
      <c r="E1205" s="37"/>
      <c r="F1205" s="39" t="s">
        <v>715</v>
      </c>
      <c r="G1205" s="31">
        <v>49644</v>
      </c>
      <c r="H1205" s="33" t="s">
        <v>1190</v>
      </c>
    </row>
    <row r="1206" spans="1:8" ht="17.25" x14ac:dyDescent="0.3">
      <c r="A1206" s="31" t="s">
        <v>309</v>
      </c>
      <c r="B1206" s="31" t="s">
        <v>325</v>
      </c>
      <c r="C1206" s="31" t="s">
        <v>9</v>
      </c>
      <c r="D1206" s="31">
        <v>1</v>
      </c>
      <c r="E1206" s="37"/>
      <c r="F1206" s="39" t="s">
        <v>715</v>
      </c>
      <c r="G1206" s="31">
        <v>40632</v>
      </c>
      <c r="H1206" s="33" t="s">
        <v>1379</v>
      </c>
    </row>
    <row r="1207" spans="1:8" ht="17.25" x14ac:dyDescent="0.3">
      <c r="A1207" s="31" t="s">
        <v>309</v>
      </c>
      <c r="B1207" s="31" t="s">
        <v>326</v>
      </c>
      <c r="C1207" s="31" t="s">
        <v>9</v>
      </c>
      <c r="D1207" s="31">
        <v>2</v>
      </c>
      <c r="E1207" s="37"/>
      <c r="F1207" s="39" t="s">
        <v>715</v>
      </c>
      <c r="G1207" s="31">
        <v>40923</v>
      </c>
      <c r="H1207" s="33" t="s">
        <v>1380</v>
      </c>
    </row>
    <row r="1208" spans="1:8" ht="17.25" x14ac:dyDescent="0.3">
      <c r="A1208" s="31" t="s">
        <v>309</v>
      </c>
      <c r="B1208" s="31" t="s">
        <v>327</v>
      </c>
      <c r="C1208" s="31" t="s">
        <v>9</v>
      </c>
      <c r="D1208" s="31">
        <v>3</v>
      </c>
      <c r="E1208" s="38"/>
      <c r="F1208" s="39" t="s">
        <v>715</v>
      </c>
      <c r="G1208" s="31">
        <v>48446</v>
      </c>
      <c r="H1208" s="33" t="s">
        <v>1542</v>
      </c>
    </row>
    <row r="1209" spans="1:8" ht="17.25" x14ac:dyDescent="0.3">
      <c r="A1209" s="31" t="s">
        <v>309</v>
      </c>
      <c r="B1209" s="31" t="s">
        <v>328</v>
      </c>
      <c r="C1209" s="31" t="s">
        <v>9</v>
      </c>
      <c r="D1209" s="31">
        <v>3</v>
      </c>
      <c r="E1209" s="37"/>
      <c r="F1209" s="39" t="s">
        <v>715</v>
      </c>
      <c r="G1209" s="31">
        <v>42871</v>
      </c>
      <c r="H1209" s="33" t="s">
        <v>1381</v>
      </c>
    </row>
    <row r="1210" spans="1:8" ht="17.25" x14ac:dyDescent="0.3">
      <c r="A1210" s="31" t="s">
        <v>309</v>
      </c>
      <c r="B1210" s="31" t="s">
        <v>48</v>
      </c>
      <c r="C1210" s="31" t="s">
        <v>9</v>
      </c>
      <c r="D1210" s="31">
        <v>10</v>
      </c>
      <c r="E1210" s="38"/>
      <c r="F1210" s="39" t="s">
        <v>715</v>
      </c>
      <c r="G1210" s="31">
        <v>45571</v>
      </c>
      <c r="H1210" s="33" t="s">
        <v>745</v>
      </c>
    </row>
    <row r="1211" spans="1:8" ht="17.25" x14ac:dyDescent="0.3">
      <c r="A1211" s="31" t="s">
        <v>309</v>
      </c>
      <c r="B1211" s="31" t="s">
        <v>329</v>
      </c>
      <c r="C1211" s="31" t="s">
        <v>9</v>
      </c>
      <c r="D1211" s="31">
        <v>5</v>
      </c>
      <c r="E1211" s="38"/>
      <c r="F1211" s="39" t="s">
        <v>715</v>
      </c>
      <c r="G1211" s="31">
        <v>44415</v>
      </c>
      <c r="H1211" s="33" t="s">
        <v>1543</v>
      </c>
    </row>
    <row r="1212" spans="1:8" ht="17.25" x14ac:dyDescent="0.3">
      <c r="A1212" s="31" t="s">
        <v>309</v>
      </c>
      <c r="B1212" s="31" t="s">
        <v>330</v>
      </c>
      <c r="C1212" s="31" t="s">
        <v>9</v>
      </c>
      <c r="D1212" s="31">
        <v>10</v>
      </c>
      <c r="E1212" s="37"/>
      <c r="F1212" s="39" t="s">
        <v>715</v>
      </c>
      <c r="G1212" s="31">
        <v>44726</v>
      </c>
      <c r="H1212" s="33" t="s">
        <v>1382</v>
      </c>
    </row>
    <row r="1213" spans="1:8" ht="17.25" x14ac:dyDescent="0.3">
      <c r="A1213" s="31" t="s">
        <v>309</v>
      </c>
      <c r="B1213" s="31" t="s">
        <v>331</v>
      </c>
      <c r="C1213" s="31" t="s">
        <v>9</v>
      </c>
      <c r="D1213" s="31">
        <v>5</v>
      </c>
      <c r="E1213" s="37"/>
      <c r="F1213" s="39" t="s">
        <v>715</v>
      </c>
      <c r="G1213" s="31">
        <v>44725</v>
      </c>
      <c r="H1213" s="33" t="s">
        <v>1383</v>
      </c>
    </row>
    <row r="1214" spans="1:8" ht="17.25" x14ac:dyDescent="0.3">
      <c r="A1214" s="31" t="s">
        <v>309</v>
      </c>
      <c r="B1214" s="31" t="s">
        <v>332</v>
      </c>
      <c r="C1214" s="31" t="s">
        <v>9</v>
      </c>
      <c r="D1214" s="31">
        <v>5</v>
      </c>
      <c r="E1214" s="37"/>
      <c r="F1214" s="39" t="s">
        <v>715</v>
      </c>
      <c r="G1214" s="31">
        <v>44724</v>
      </c>
      <c r="H1214" s="33" t="s">
        <v>1384</v>
      </c>
    </row>
    <row r="1215" spans="1:8" ht="17.25" x14ac:dyDescent="0.3">
      <c r="A1215" s="31" t="s">
        <v>309</v>
      </c>
      <c r="B1215" s="31" t="s">
        <v>333</v>
      </c>
      <c r="C1215" s="31" t="s">
        <v>9</v>
      </c>
      <c r="D1215" s="31">
        <v>5</v>
      </c>
      <c r="E1215" s="37"/>
      <c r="F1215" s="39" t="s">
        <v>715</v>
      </c>
      <c r="G1215" s="31">
        <v>47463</v>
      </c>
      <c r="H1215" s="33" t="s">
        <v>1420</v>
      </c>
    </row>
    <row r="1216" spans="1:8" ht="17.25" x14ac:dyDescent="0.3">
      <c r="A1216" s="31" t="s">
        <v>309</v>
      </c>
      <c r="B1216" s="31" t="s">
        <v>334</v>
      </c>
      <c r="C1216" s="31" t="s">
        <v>9</v>
      </c>
      <c r="D1216" s="31">
        <v>1</v>
      </c>
      <c r="E1216" s="37"/>
      <c r="F1216" s="39" t="s">
        <v>715</v>
      </c>
      <c r="G1216" s="31">
        <v>48108</v>
      </c>
      <c r="H1216" s="33" t="s">
        <v>1385</v>
      </c>
    </row>
    <row r="1217" spans="1:8" ht="17.25" x14ac:dyDescent="0.3">
      <c r="A1217" s="31" t="s">
        <v>309</v>
      </c>
      <c r="B1217" s="31" t="s">
        <v>335</v>
      </c>
      <c r="C1217" s="31" t="s">
        <v>9</v>
      </c>
      <c r="D1217" s="31">
        <v>1</v>
      </c>
      <c r="E1217" s="37"/>
      <c r="F1217" s="39" t="s">
        <v>715</v>
      </c>
      <c r="G1217" s="31">
        <v>48107</v>
      </c>
      <c r="H1217" s="33" t="s">
        <v>1386</v>
      </c>
    </row>
    <row r="1218" spans="1:8" ht="17.25" x14ac:dyDescent="0.3">
      <c r="A1218" s="31" t="s">
        <v>309</v>
      </c>
      <c r="B1218" s="31" t="s">
        <v>336</v>
      </c>
      <c r="C1218" s="31" t="s">
        <v>9</v>
      </c>
      <c r="D1218" s="31">
        <v>1</v>
      </c>
      <c r="E1218" s="38"/>
      <c r="F1218" s="39" t="s">
        <v>715</v>
      </c>
      <c r="G1218" s="31">
        <v>48106</v>
      </c>
      <c r="H1218" s="33" t="s">
        <v>1387</v>
      </c>
    </row>
    <row r="1219" spans="1:8" ht="17.25" x14ac:dyDescent="0.3">
      <c r="A1219" s="31" t="s">
        <v>309</v>
      </c>
      <c r="B1219" s="31" t="s">
        <v>337</v>
      </c>
      <c r="C1219" s="31" t="s">
        <v>9</v>
      </c>
      <c r="D1219" s="31">
        <v>1</v>
      </c>
      <c r="E1219" s="37"/>
      <c r="F1219" s="39" t="s">
        <v>715</v>
      </c>
      <c r="G1219" s="31">
        <v>42812</v>
      </c>
      <c r="H1219" s="33" t="s">
        <v>1388</v>
      </c>
    </row>
    <row r="1220" spans="1:8" ht="17.25" x14ac:dyDescent="0.3">
      <c r="A1220" s="31" t="s">
        <v>309</v>
      </c>
      <c r="B1220" s="31" t="s">
        <v>339</v>
      </c>
      <c r="C1220" s="31" t="s">
        <v>9</v>
      </c>
      <c r="D1220" s="31">
        <v>5</v>
      </c>
      <c r="E1220" s="37"/>
      <c r="F1220" s="39" t="s">
        <v>715</v>
      </c>
      <c r="G1220" s="31">
        <v>47766</v>
      </c>
      <c r="H1220" s="33" t="s">
        <v>1421</v>
      </c>
    </row>
    <row r="1221" spans="1:8" ht="17.25" x14ac:dyDescent="0.3">
      <c r="A1221" s="31" t="s">
        <v>309</v>
      </c>
      <c r="B1221" s="31" t="s">
        <v>340</v>
      </c>
      <c r="C1221" s="31" t="s">
        <v>9</v>
      </c>
      <c r="D1221" s="31">
        <v>5</v>
      </c>
      <c r="E1221" s="38"/>
      <c r="F1221" s="39" t="s">
        <v>715</v>
      </c>
      <c r="G1221" s="31">
        <v>48931</v>
      </c>
      <c r="H1221" s="33" t="s">
        <v>1544</v>
      </c>
    </row>
    <row r="1222" spans="1:8" ht="17.25" x14ac:dyDescent="0.3">
      <c r="A1222" s="31" t="s">
        <v>309</v>
      </c>
      <c r="B1222" s="31" t="s">
        <v>341</v>
      </c>
      <c r="C1222" s="31" t="s">
        <v>9</v>
      </c>
      <c r="D1222" s="31">
        <v>5</v>
      </c>
      <c r="E1222" s="37"/>
      <c r="F1222" s="39" t="s">
        <v>715</v>
      </c>
      <c r="G1222" s="31">
        <v>48932</v>
      </c>
      <c r="H1222" s="33" t="s">
        <v>1545</v>
      </c>
    </row>
    <row r="1223" spans="1:8" ht="17.25" x14ac:dyDescent="0.3">
      <c r="A1223" s="31" t="s">
        <v>309</v>
      </c>
      <c r="B1223" s="31" t="s">
        <v>342</v>
      </c>
      <c r="C1223" s="31" t="s">
        <v>9</v>
      </c>
      <c r="D1223" s="31">
        <v>3</v>
      </c>
      <c r="E1223" s="37"/>
      <c r="F1223" s="39" t="s">
        <v>715</v>
      </c>
      <c r="G1223" s="31">
        <v>49819</v>
      </c>
      <c r="H1223" s="33" t="s">
        <v>1389</v>
      </c>
    </row>
    <row r="1224" spans="1:8" ht="17.25" x14ac:dyDescent="0.3">
      <c r="A1224" s="31" t="s">
        <v>309</v>
      </c>
      <c r="B1224" s="31" t="s">
        <v>343</v>
      </c>
      <c r="C1224" s="31" t="s">
        <v>9</v>
      </c>
      <c r="D1224" s="31">
        <v>5</v>
      </c>
      <c r="E1224" s="37"/>
      <c r="F1224" s="39" t="s">
        <v>715</v>
      </c>
      <c r="G1224" s="31">
        <v>48582</v>
      </c>
      <c r="H1224" s="33" t="s">
        <v>844</v>
      </c>
    </row>
    <row r="1225" spans="1:8" ht="17.25" x14ac:dyDescent="0.3">
      <c r="A1225" s="31" t="s">
        <v>309</v>
      </c>
      <c r="B1225" s="31" t="s">
        <v>344</v>
      </c>
      <c r="C1225" s="31" t="s">
        <v>9</v>
      </c>
      <c r="D1225" s="31">
        <v>5</v>
      </c>
      <c r="E1225" s="37"/>
      <c r="F1225" s="39" t="s">
        <v>715</v>
      </c>
      <c r="G1225" s="31">
        <v>49632</v>
      </c>
      <c r="H1225" s="33" t="s">
        <v>1390</v>
      </c>
    </row>
    <row r="1226" spans="1:8" ht="17.25" x14ac:dyDescent="0.3">
      <c r="A1226" s="31" t="s">
        <v>309</v>
      </c>
      <c r="B1226" s="31" t="s">
        <v>345</v>
      </c>
      <c r="C1226" s="31" t="s">
        <v>9</v>
      </c>
      <c r="D1226" s="31">
        <v>3</v>
      </c>
      <c r="E1226" s="37"/>
      <c r="F1226" s="39" t="s">
        <v>715</v>
      </c>
      <c r="G1226" s="31">
        <v>45261</v>
      </c>
      <c r="H1226" s="33" t="s">
        <v>1546</v>
      </c>
    </row>
    <row r="1227" spans="1:8" ht="17.25" x14ac:dyDescent="0.3">
      <c r="A1227" s="31" t="s">
        <v>309</v>
      </c>
      <c r="B1227" s="31" t="s">
        <v>346</v>
      </c>
      <c r="C1227" s="31" t="s">
        <v>9</v>
      </c>
      <c r="D1227" s="31">
        <v>5</v>
      </c>
      <c r="E1227" s="37"/>
      <c r="F1227" s="39" t="s">
        <v>715</v>
      </c>
      <c r="G1227" s="31">
        <v>45875</v>
      </c>
      <c r="H1227" s="33" t="s">
        <v>1432</v>
      </c>
    </row>
    <row r="1228" spans="1:8" ht="17.25" x14ac:dyDescent="0.3">
      <c r="A1228" s="31" t="s">
        <v>309</v>
      </c>
      <c r="B1228" s="31" t="s">
        <v>612</v>
      </c>
      <c r="C1228" s="31" t="s">
        <v>667</v>
      </c>
      <c r="D1228" s="31">
        <v>3</v>
      </c>
      <c r="E1228" s="37"/>
      <c r="F1228" s="39" t="s">
        <v>715</v>
      </c>
      <c r="G1228" s="31"/>
      <c r="H1228" s="33"/>
    </row>
    <row r="1229" spans="1:8" ht="17.25" x14ac:dyDescent="0.3">
      <c r="A1229" s="31" t="s">
        <v>309</v>
      </c>
      <c r="B1229" s="31" t="s">
        <v>347</v>
      </c>
      <c r="C1229" s="31" t="s">
        <v>9</v>
      </c>
      <c r="D1229" s="31">
        <v>10</v>
      </c>
      <c r="E1229" s="37"/>
      <c r="F1229" s="39" t="s">
        <v>715</v>
      </c>
      <c r="G1229" s="31">
        <v>40089</v>
      </c>
      <c r="H1229" s="33" t="s">
        <v>1433</v>
      </c>
    </row>
    <row r="1230" spans="1:8" ht="17.25" x14ac:dyDescent="0.3">
      <c r="A1230" s="31" t="s">
        <v>309</v>
      </c>
      <c r="B1230" s="31" t="s">
        <v>348</v>
      </c>
      <c r="C1230" s="31" t="s">
        <v>9</v>
      </c>
      <c r="D1230" s="31">
        <v>10</v>
      </c>
      <c r="E1230" s="37"/>
      <c r="F1230" s="39" t="s">
        <v>715</v>
      </c>
      <c r="G1230" s="31">
        <v>40088</v>
      </c>
      <c r="H1230" s="33" t="s">
        <v>1391</v>
      </c>
    </row>
    <row r="1231" spans="1:8" ht="17.25" x14ac:dyDescent="0.3">
      <c r="A1231" s="31" t="s">
        <v>309</v>
      </c>
      <c r="B1231" s="31" t="s">
        <v>349</v>
      </c>
      <c r="C1231" s="31" t="s">
        <v>9</v>
      </c>
      <c r="D1231" s="31">
        <v>10</v>
      </c>
      <c r="E1231" s="37"/>
      <c r="F1231" s="39" t="s">
        <v>715</v>
      </c>
      <c r="G1231" s="31">
        <v>40091</v>
      </c>
      <c r="H1231" s="33" t="s">
        <v>1392</v>
      </c>
    </row>
    <row r="1232" spans="1:8" ht="17.25" x14ac:dyDescent="0.3">
      <c r="A1232" s="31" t="s">
        <v>309</v>
      </c>
      <c r="B1232" s="31" t="s">
        <v>350</v>
      </c>
      <c r="C1232" s="31" t="s">
        <v>9</v>
      </c>
      <c r="D1232" s="31">
        <v>10</v>
      </c>
      <c r="E1232" s="38"/>
      <c r="F1232" s="39" t="s">
        <v>715</v>
      </c>
      <c r="G1232" s="31">
        <v>40090</v>
      </c>
      <c r="H1232" s="33" t="s">
        <v>1434</v>
      </c>
    </row>
    <row r="1233" spans="1:8" ht="17.25" x14ac:dyDescent="0.3">
      <c r="A1233" s="31" t="s">
        <v>309</v>
      </c>
      <c r="B1233" s="31" t="s">
        <v>351</v>
      </c>
      <c r="C1233" s="31" t="s">
        <v>9</v>
      </c>
      <c r="D1233" s="31">
        <v>10</v>
      </c>
      <c r="E1233" s="37"/>
      <c r="F1233" s="39" t="s">
        <v>715</v>
      </c>
      <c r="G1233" s="31">
        <v>40086</v>
      </c>
      <c r="H1233" s="33" t="s">
        <v>1435</v>
      </c>
    </row>
    <row r="1234" spans="1:8" ht="17.25" x14ac:dyDescent="0.3">
      <c r="A1234" s="31" t="s">
        <v>309</v>
      </c>
      <c r="B1234" s="31" t="s">
        <v>352</v>
      </c>
      <c r="C1234" s="31" t="s">
        <v>9</v>
      </c>
      <c r="D1234" s="31">
        <v>10</v>
      </c>
      <c r="E1234" s="37"/>
      <c r="F1234" s="39" t="s">
        <v>715</v>
      </c>
      <c r="G1234" s="31">
        <v>40087</v>
      </c>
      <c r="H1234" s="33" t="s">
        <v>1436</v>
      </c>
    </row>
    <row r="1235" spans="1:8" ht="17.25" x14ac:dyDescent="0.3">
      <c r="A1235" s="31" t="s">
        <v>309</v>
      </c>
      <c r="B1235" s="31" t="s">
        <v>353</v>
      </c>
      <c r="C1235" s="31" t="s">
        <v>9</v>
      </c>
      <c r="D1235" s="31">
        <v>5</v>
      </c>
      <c r="E1235" s="37"/>
      <c r="F1235" s="39" t="s">
        <v>715</v>
      </c>
      <c r="G1235" s="31">
        <v>49625</v>
      </c>
      <c r="H1235" s="33" t="s">
        <v>1393</v>
      </c>
    </row>
    <row r="1236" spans="1:8" ht="17.25" x14ac:dyDescent="0.3">
      <c r="A1236" s="31" t="s">
        <v>309</v>
      </c>
      <c r="B1236" s="31" t="s">
        <v>354</v>
      </c>
      <c r="C1236" s="31" t="s">
        <v>9</v>
      </c>
      <c r="D1236" s="31">
        <v>25</v>
      </c>
      <c r="E1236" s="37"/>
      <c r="F1236" s="39" t="s">
        <v>715</v>
      </c>
      <c r="G1236" s="31">
        <v>48744</v>
      </c>
      <c r="H1236" s="33" t="s">
        <v>1547</v>
      </c>
    </row>
    <row r="1237" spans="1:8" ht="17.25" x14ac:dyDescent="0.3">
      <c r="A1237" s="31" t="s">
        <v>309</v>
      </c>
      <c r="B1237" s="31" t="s">
        <v>355</v>
      </c>
      <c r="C1237" s="31" t="s">
        <v>9</v>
      </c>
      <c r="D1237" s="31">
        <v>5</v>
      </c>
      <c r="E1237" s="37"/>
      <c r="F1237" s="39" t="s">
        <v>715</v>
      </c>
      <c r="G1237" s="31">
        <v>48749</v>
      </c>
      <c r="H1237" s="33" t="s">
        <v>1548</v>
      </c>
    </row>
    <row r="1238" spans="1:8" ht="17.25" x14ac:dyDescent="0.3">
      <c r="A1238" s="31" t="s">
        <v>309</v>
      </c>
      <c r="B1238" s="31" t="s">
        <v>356</v>
      </c>
      <c r="C1238" s="31" t="s">
        <v>9</v>
      </c>
      <c r="D1238" s="31">
        <v>5</v>
      </c>
      <c r="E1238" s="37"/>
      <c r="F1238" s="39" t="s">
        <v>715</v>
      </c>
      <c r="G1238" s="31">
        <v>40092</v>
      </c>
      <c r="H1238" s="33" t="s">
        <v>1439</v>
      </c>
    </row>
    <row r="1239" spans="1:8" ht="17.25" x14ac:dyDescent="0.3">
      <c r="A1239" s="31" t="s">
        <v>309</v>
      </c>
      <c r="B1239" s="31" t="s">
        <v>357</v>
      </c>
      <c r="C1239" s="31" t="s">
        <v>9</v>
      </c>
      <c r="D1239" s="31">
        <v>5</v>
      </c>
      <c r="E1239" s="37"/>
      <c r="F1239" s="39" t="s">
        <v>715</v>
      </c>
      <c r="G1239" s="31">
        <v>40098</v>
      </c>
      <c r="H1239" s="33" t="s">
        <v>1440</v>
      </c>
    </row>
    <row r="1240" spans="1:8" ht="17.25" x14ac:dyDescent="0.3">
      <c r="A1240" s="31" t="s">
        <v>309</v>
      </c>
      <c r="B1240" s="31" t="s">
        <v>358</v>
      </c>
      <c r="C1240" s="31" t="s">
        <v>9</v>
      </c>
      <c r="D1240" s="31">
        <v>10</v>
      </c>
      <c r="E1240" s="37"/>
      <c r="F1240" s="39" t="s">
        <v>715</v>
      </c>
      <c r="G1240" s="31">
        <v>40093</v>
      </c>
      <c r="H1240" s="33" t="s">
        <v>1441</v>
      </c>
    </row>
    <row r="1241" spans="1:8" ht="17.25" x14ac:dyDescent="0.3">
      <c r="A1241" s="31" t="s">
        <v>309</v>
      </c>
      <c r="B1241" s="31" t="s">
        <v>359</v>
      </c>
      <c r="C1241" s="31" t="s">
        <v>9</v>
      </c>
      <c r="D1241" s="31">
        <v>10</v>
      </c>
      <c r="E1241" s="38"/>
      <c r="F1241" s="39" t="s">
        <v>715</v>
      </c>
      <c r="G1241" s="31">
        <v>40099</v>
      </c>
      <c r="H1241" s="33" t="s">
        <v>1442</v>
      </c>
    </row>
    <row r="1242" spans="1:8" ht="17.25" x14ac:dyDescent="0.3">
      <c r="A1242" s="31" t="s">
        <v>309</v>
      </c>
      <c r="B1242" s="31" t="s">
        <v>360</v>
      </c>
      <c r="C1242" s="31" t="s">
        <v>9</v>
      </c>
      <c r="D1242" s="31">
        <v>5</v>
      </c>
      <c r="E1242" s="37"/>
      <c r="F1242" s="39" t="s">
        <v>715</v>
      </c>
      <c r="G1242" s="31">
        <v>48748</v>
      </c>
      <c r="H1242" s="33" t="s">
        <v>1394</v>
      </c>
    </row>
    <row r="1243" spans="1:8" ht="17.25" x14ac:dyDescent="0.3">
      <c r="A1243" s="31" t="s">
        <v>309</v>
      </c>
      <c r="B1243" s="31" t="s">
        <v>361</v>
      </c>
      <c r="C1243" s="31" t="s">
        <v>9</v>
      </c>
      <c r="D1243" s="31">
        <v>5</v>
      </c>
      <c r="E1243" s="37"/>
      <c r="F1243" s="39" t="s">
        <v>715</v>
      </c>
      <c r="G1243" s="31">
        <v>44694</v>
      </c>
      <c r="H1243" s="33" t="s">
        <v>1549</v>
      </c>
    </row>
    <row r="1244" spans="1:8" ht="17.25" x14ac:dyDescent="0.3">
      <c r="A1244" s="31" t="s">
        <v>309</v>
      </c>
      <c r="B1244" s="31" t="s">
        <v>362</v>
      </c>
      <c r="C1244" s="31" t="s">
        <v>9</v>
      </c>
      <c r="D1244" s="31">
        <v>5</v>
      </c>
      <c r="E1244" s="37"/>
      <c r="F1244" s="39" t="s">
        <v>715</v>
      </c>
      <c r="G1244" s="31">
        <v>49653</v>
      </c>
      <c r="H1244" s="33" t="s">
        <v>1443</v>
      </c>
    </row>
    <row r="1245" spans="1:8" ht="17.25" x14ac:dyDescent="0.3">
      <c r="A1245" s="31" t="s">
        <v>309</v>
      </c>
      <c r="B1245" s="31" t="s">
        <v>363</v>
      </c>
      <c r="C1245" s="31" t="s">
        <v>9</v>
      </c>
      <c r="D1245" s="31">
        <v>5</v>
      </c>
      <c r="E1245" s="37"/>
      <c r="F1245" s="39" t="s">
        <v>715</v>
      </c>
      <c r="G1245" s="31">
        <v>44676</v>
      </c>
      <c r="H1245" s="33" t="s">
        <v>1443</v>
      </c>
    </row>
    <row r="1246" spans="1:8" ht="17.25" x14ac:dyDescent="0.3">
      <c r="A1246" s="31" t="s">
        <v>309</v>
      </c>
      <c r="B1246" s="31" t="s">
        <v>364</v>
      </c>
      <c r="C1246" s="31" t="s">
        <v>9</v>
      </c>
      <c r="D1246" s="31">
        <v>5</v>
      </c>
      <c r="E1246" s="38"/>
      <c r="F1246" s="39" t="s">
        <v>715</v>
      </c>
      <c r="G1246" s="31">
        <v>40095</v>
      </c>
      <c r="H1246" s="33" t="s">
        <v>1444</v>
      </c>
    </row>
    <row r="1247" spans="1:8" ht="17.25" x14ac:dyDescent="0.3">
      <c r="A1247" s="31" t="s">
        <v>309</v>
      </c>
      <c r="B1247" s="31" t="s">
        <v>365</v>
      </c>
      <c r="C1247" s="31" t="s">
        <v>9</v>
      </c>
      <c r="D1247" s="31">
        <v>5</v>
      </c>
      <c r="E1247" s="37"/>
      <c r="F1247" s="39" t="s">
        <v>715</v>
      </c>
      <c r="G1247" s="31">
        <v>40101</v>
      </c>
      <c r="H1247" s="33" t="s">
        <v>1445</v>
      </c>
    </row>
    <row r="1248" spans="1:8" ht="17.25" x14ac:dyDescent="0.3">
      <c r="A1248" s="31" t="s">
        <v>309</v>
      </c>
      <c r="B1248" s="31" t="s">
        <v>366</v>
      </c>
      <c r="C1248" s="31" t="s">
        <v>9</v>
      </c>
      <c r="D1248" s="31">
        <v>5</v>
      </c>
      <c r="E1248" s="37"/>
      <c r="F1248" s="39" t="s">
        <v>715</v>
      </c>
      <c r="G1248" s="31">
        <v>40094</v>
      </c>
      <c r="H1248" s="33" t="s">
        <v>1446</v>
      </c>
    </row>
    <row r="1249" spans="1:8" ht="17.25" x14ac:dyDescent="0.3">
      <c r="A1249" s="31" t="s">
        <v>309</v>
      </c>
      <c r="B1249" s="31" t="s">
        <v>367</v>
      </c>
      <c r="C1249" s="31" t="s">
        <v>9</v>
      </c>
      <c r="D1249" s="31">
        <v>5</v>
      </c>
      <c r="E1249" s="37"/>
      <c r="F1249" s="39" t="s">
        <v>715</v>
      </c>
      <c r="G1249" s="31">
        <v>40100</v>
      </c>
      <c r="H1249" s="33" t="s">
        <v>1447</v>
      </c>
    </row>
    <row r="1250" spans="1:8" ht="17.25" x14ac:dyDescent="0.3">
      <c r="A1250" s="31" t="s">
        <v>309</v>
      </c>
      <c r="B1250" s="31" t="s">
        <v>368</v>
      </c>
      <c r="C1250" s="31" t="s">
        <v>9</v>
      </c>
      <c r="D1250" s="31">
        <v>5</v>
      </c>
      <c r="E1250" s="37"/>
      <c r="F1250" s="39" t="s">
        <v>715</v>
      </c>
      <c r="G1250" s="31">
        <v>40097</v>
      </c>
      <c r="H1250" s="33" t="s">
        <v>1448</v>
      </c>
    </row>
    <row r="1251" spans="1:8" ht="17.25" x14ac:dyDescent="0.3">
      <c r="A1251" s="31" t="s">
        <v>309</v>
      </c>
      <c r="B1251" s="31" t="s">
        <v>369</v>
      </c>
      <c r="C1251" s="31" t="s">
        <v>9</v>
      </c>
      <c r="D1251" s="31">
        <v>5</v>
      </c>
      <c r="E1251" s="37"/>
      <c r="F1251" s="39" t="s">
        <v>715</v>
      </c>
      <c r="G1251" s="31">
        <v>40103</v>
      </c>
      <c r="H1251" s="33" t="s">
        <v>1449</v>
      </c>
    </row>
    <row r="1252" spans="1:8" ht="17.25" x14ac:dyDescent="0.3">
      <c r="A1252" s="31" t="s">
        <v>309</v>
      </c>
      <c r="B1252" s="31" t="s">
        <v>370</v>
      </c>
      <c r="C1252" s="31" t="s">
        <v>9</v>
      </c>
      <c r="D1252" s="31">
        <v>5</v>
      </c>
      <c r="E1252" s="38"/>
      <c r="F1252" s="39" t="s">
        <v>715</v>
      </c>
      <c r="G1252" s="31">
        <v>40096</v>
      </c>
      <c r="H1252" s="33" t="s">
        <v>1450</v>
      </c>
    </row>
    <row r="1253" spans="1:8" ht="17.25" x14ac:dyDescent="0.3">
      <c r="A1253" s="31" t="s">
        <v>309</v>
      </c>
      <c r="B1253" s="31" t="s">
        <v>371</v>
      </c>
      <c r="C1253" s="31" t="s">
        <v>9</v>
      </c>
      <c r="D1253" s="31">
        <v>5</v>
      </c>
      <c r="E1253" s="37"/>
      <c r="F1253" s="39" t="s">
        <v>715</v>
      </c>
      <c r="G1253" s="31">
        <v>40102</v>
      </c>
      <c r="H1253" s="33" t="s">
        <v>1451</v>
      </c>
    </row>
    <row r="1254" spans="1:8" ht="17.25" x14ac:dyDescent="0.3">
      <c r="A1254" s="31" t="s">
        <v>309</v>
      </c>
      <c r="B1254" s="31" t="s">
        <v>372</v>
      </c>
      <c r="C1254" s="31" t="s">
        <v>9</v>
      </c>
      <c r="D1254" s="31">
        <v>10</v>
      </c>
      <c r="E1254" s="37"/>
      <c r="F1254" s="39" t="s">
        <v>715</v>
      </c>
      <c r="G1254" s="31">
        <v>45635</v>
      </c>
      <c r="H1254" s="33" t="s">
        <v>1550</v>
      </c>
    </row>
    <row r="1255" spans="1:8" ht="17.25" x14ac:dyDescent="0.3">
      <c r="A1255" s="31" t="s">
        <v>309</v>
      </c>
      <c r="B1255" s="31" t="s">
        <v>373</v>
      </c>
      <c r="C1255" s="31" t="s">
        <v>9</v>
      </c>
      <c r="D1255" s="31">
        <v>10</v>
      </c>
      <c r="E1255" s="37"/>
      <c r="F1255" s="39" t="s">
        <v>715</v>
      </c>
      <c r="G1255" s="31">
        <v>47457</v>
      </c>
      <c r="H1255" s="33" t="s">
        <v>1454</v>
      </c>
    </row>
    <row r="1256" spans="1:8" ht="17.25" x14ac:dyDescent="0.3">
      <c r="A1256" s="31" t="s">
        <v>309</v>
      </c>
      <c r="B1256" s="31" t="s">
        <v>374</v>
      </c>
      <c r="C1256" s="31" t="s">
        <v>9</v>
      </c>
      <c r="D1256" s="31">
        <v>5</v>
      </c>
      <c r="E1256" s="37"/>
      <c r="F1256" s="39" t="s">
        <v>715</v>
      </c>
      <c r="G1256" s="31">
        <v>47459</v>
      </c>
      <c r="H1256" s="33" t="s">
        <v>1455</v>
      </c>
    </row>
    <row r="1257" spans="1:8" ht="17.25" x14ac:dyDescent="0.3">
      <c r="A1257" s="31" t="s">
        <v>309</v>
      </c>
      <c r="B1257" s="31" t="s">
        <v>375</v>
      </c>
      <c r="C1257" s="31" t="s">
        <v>9</v>
      </c>
      <c r="D1257" s="31">
        <v>10</v>
      </c>
      <c r="E1257" s="38"/>
      <c r="F1257" s="39" t="s">
        <v>715</v>
      </c>
      <c r="G1257" s="31">
        <v>45905</v>
      </c>
      <c r="H1257" s="33" t="s">
        <v>1456</v>
      </c>
    </row>
    <row r="1258" spans="1:8" ht="17.25" x14ac:dyDescent="0.3">
      <c r="A1258" s="31" t="s">
        <v>309</v>
      </c>
      <c r="B1258" s="31" t="s">
        <v>376</v>
      </c>
      <c r="C1258" s="31" t="s">
        <v>9</v>
      </c>
      <c r="D1258" s="31">
        <v>10</v>
      </c>
      <c r="E1258" s="37"/>
      <c r="F1258" s="39" t="s">
        <v>715</v>
      </c>
      <c r="G1258" s="31">
        <v>46512</v>
      </c>
      <c r="H1258" s="33" t="s">
        <v>1496</v>
      </c>
    </row>
    <row r="1259" spans="1:8" ht="17.25" x14ac:dyDescent="0.3">
      <c r="A1259" s="31" t="s">
        <v>309</v>
      </c>
      <c r="B1259" s="31" t="s">
        <v>377</v>
      </c>
      <c r="C1259" s="31" t="s">
        <v>9</v>
      </c>
      <c r="D1259" s="31">
        <v>10</v>
      </c>
      <c r="E1259" s="37"/>
      <c r="F1259" s="39" t="s">
        <v>715</v>
      </c>
      <c r="G1259" s="31">
        <v>47458</v>
      </c>
      <c r="H1259" s="33" t="s">
        <v>1514</v>
      </c>
    </row>
    <row r="1260" spans="1:8" ht="17.25" x14ac:dyDescent="0.3">
      <c r="A1260" s="31" t="s">
        <v>309</v>
      </c>
      <c r="B1260" s="31" t="s">
        <v>378</v>
      </c>
      <c r="C1260" s="31" t="s">
        <v>9</v>
      </c>
      <c r="D1260" s="31">
        <v>10</v>
      </c>
      <c r="E1260" s="38"/>
      <c r="F1260" s="39" t="s">
        <v>715</v>
      </c>
      <c r="G1260" s="31">
        <v>45904</v>
      </c>
      <c r="H1260" s="33" t="s">
        <v>1457</v>
      </c>
    </row>
    <row r="1261" spans="1:8" ht="17.25" x14ac:dyDescent="0.3">
      <c r="A1261" s="31" t="s">
        <v>309</v>
      </c>
      <c r="B1261" s="31" t="s">
        <v>379</v>
      </c>
      <c r="C1261" s="31" t="s">
        <v>9</v>
      </c>
      <c r="D1261" s="31">
        <v>10</v>
      </c>
      <c r="E1261" s="37"/>
      <c r="F1261" s="39" t="s">
        <v>715</v>
      </c>
      <c r="G1261" s="31">
        <v>46511</v>
      </c>
      <c r="H1261" s="33" t="s">
        <v>1495</v>
      </c>
    </row>
    <row r="1262" spans="1:8" ht="17.25" x14ac:dyDescent="0.3">
      <c r="A1262" s="31" t="s">
        <v>309</v>
      </c>
      <c r="B1262" s="31" t="s">
        <v>380</v>
      </c>
      <c r="C1262" s="31" t="s">
        <v>9</v>
      </c>
      <c r="D1262" s="31">
        <v>15</v>
      </c>
      <c r="E1262" s="37"/>
      <c r="F1262" s="39" t="s">
        <v>715</v>
      </c>
      <c r="G1262" s="31">
        <v>48742</v>
      </c>
      <c r="H1262" s="33" t="s">
        <v>1529</v>
      </c>
    </row>
    <row r="1263" spans="1:8" ht="17.25" x14ac:dyDescent="0.3">
      <c r="A1263" s="31" t="s">
        <v>309</v>
      </c>
      <c r="B1263" s="31" t="s">
        <v>381</v>
      </c>
      <c r="C1263" s="31" t="s">
        <v>9</v>
      </c>
      <c r="D1263" s="31">
        <v>3</v>
      </c>
      <c r="E1263" s="37"/>
      <c r="F1263" s="39" t="s">
        <v>715</v>
      </c>
      <c r="G1263" s="31">
        <v>20913</v>
      </c>
      <c r="H1263" s="33" t="s">
        <v>1551</v>
      </c>
    </row>
    <row r="1264" spans="1:8" ht="17.25" x14ac:dyDescent="0.3">
      <c r="A1264" s="31" t="s">
        <v>309</v>
      </c>
      <c r="B1264" s="31" t="s">
        <v>383</v>
      </c>
      <c r="C1264" s="31" t="s">
        <v>9</v>
      </c>
      <c r="D1264" s="31">
        <v>2</v>
      </c>
      <c r="E1264" s="37"/>
      <c r="F1264" s="39" t="s">
        <v>715</v>
      </c>
      <c r="G1264" s="31">
        <v>47942</v>
      </c>
      <c r="H1264" s="33" t="s">
        <v>872</v>
      </c>
    </row>
    <row r="1265" spans="1:8" ht="17.25" x14ac:dyDescent="0.3">
      <c r="A1265" s="31" t="s">
        <v>309</v>
      </c>
      <c r="B1265" s="31" t="s">
        <v>382</v>
      </c>
      <c r="C1265" s="31" t="s">
        <v>9</v>
      </c>
      <c r="D1265" s="31">
        <v>1</v>
      </c>
      <c r="E1265" s="38"/>
      <c r="F1265" s="39" t="s">
        <v>715</v>
      </c>
      <c r="G1265" s="31">
        <v>21204</v>
      </c>
      <c r="H1265" s="33" t="s">
        <v>1552</v>
      </c>
    </row>
    <row r="1266" spans="1:8" ht="17.25" x14ac:dyDescent="0.3">
      <c r="A1266" s="31" t="s">
        <v>309</v>
      </c>
      <c r="B1266" s="31" t="s">
        <v>384</v>
      </c>
      <c r="C1266" s="31" t="s">
        <v>9</v>
      </c>
      <c r="D1266" s="31">
        <v>8</v>
      </c>
      <c r="E1266" s="37"/>
      <c r="F1266" s="39" t="s">
        <v>715</v>
      </c>
      <c r="G1266" s="31">
        <v>48743</v>
      </c>
      <c r="H1266" s="33" t="s">
        <v>1553</v>
      </c>
    </row>
    <row r="1267" spans="1:8" ht="17.25" x14ac:dyDescent="0.3">
      <c r="A1267" s="31" t="s">
        <v>309</v>
      </c>
      <c r="B1267" s="31" t="s">
        <v>385</v>
      </c>
      <c r="C1267" s="31" t="s">
        <v>9</v>
      </c>
      <c r="D1267" s="31">
        <v>3</v>
      </c>
      <c r="E1267" s="37"/>
      <c r="F1267" s="39" t="s">
        <v>715</v>
      </c>
      <c r="G1267" s="31">
        <v>42857</v>
      </c>
      <c r="H1267" s="33" t="s">
        <v>1554</v>
      </c>
    </row>
    <row r="1268" spans="1:8" ht="17.25" x14ac:dyDescent="0.3">
      <c r="A1268" s="31" t="s">
        <v>309</v>
      </c>
      <c r="B1268" s="31" t="s">
        <v>386</v>
      </c>
      <c r="C1268" s="31" t="s">
        <v>9</v>
      </c>
      <c r="D1268" s="31">
        <v>3</v>
      </c>
      <c r="E1268" s="37"/>
      <c r="F1268" s="39" t="s">
        <v>715</v>
      </c>
      <c r="G1268" s="31">
        <v>42855</v>
      </c>
      <c r="H1268" s="33" t="s">
        <v>1555</v>
      </c>
    </row>
    <row r="1269" spans="1:8" ht="17.25" x14ac:dyDescent="0.3">
      <c r="A1269" s="31" t="s">
        <v>309</v>
      </c>
      <c r="B1269" s="31" t="s">
        <v>387</v>
      </c>
      <c r="C1269" s="31" t="s">
        <v>9</v>
      </c>
      <c r="D1269" s="31">
        <v>3</v>
      </c>
      <c r="E1269" s="37"/>
      <c r="F1269" s="39" t="s">
        <v>715</v>
      </c>
      <c r="G1269" s="31">
        <v>42858</v>
      </c>
      <c r="H1269" s="33" t="s">
        <v>1556</v>
      </c>
    </row>
    <row r="1270" spans="1:8" ht="17.25" x14ac:dyDescent="0.3">
      <c r="A1270" s="31" t="s">
        <v>309</v>
      </c>
      <c r="B1270" s="31" t="s">
        <v>388</v>
      </c>
      <c r="C1270" s="31" t="s">
        <v>9</v>
      </c>
      <c r="D1270" s="31">
        <v>3.2</v>
      </c>
      <c r="E1270" s="38"/>
      <c r="F1270" s="39" t="s">
        <v>715</v>
      </c>
      <c r="G1270" s="31">
        <v>41983</v>
      </c>
      <c r="H1270" s="33" t="s">
        <v>1557</v>
      </c>
    </row>
    <row r="1271" spans="1:8" ht="17.25" x14ac:dyDescent="0.3">
      <c r="A1271" s="31" t="s">
        <v>309</v>
      </c>
      <c r="B1271" s="31" t="s">
        <v>389</v>
      </c>
      <c r="C1271" s="31" t="s">
        <v>9</v>
      </c>
      <c r="D1271" s="31">
        <v>3</v>
      </c>
      <c r="E1271" s="37"/>
      <c r="F1271" s="39" t="s">
        <v>715</v>
      </c>
      <c r="G1271" s="31">
        <v>42856</v>
      </c>
      <c r="H1271" s="33" t="s">
        <v>1558</v>
      </c>
    </row>
    <row r="1272" spans="1:8" ht="17.25" x14ac:dyDescent="0.3">
      <c r="A1272" s="31" t="s">
        <v>309</v>
      </c>
      <c r="B1272" s="31" t="s">
        <v>390</v>
      </c>
      <c r="C1272" s="31" t="s">
        <v>9</v>
      </c>
      <c r="D1272" s="31">
        <v>10</v>
      </c>
      <c r="E1272" s="37"/>
      <c r="F1272" s="39" t="s">
        <v>715</v>
      </c>
      <c r="G1272" s="31">
        <v>48740</v>
      </c>
      <c r="H1272" s="33" t="s">
        <v>1287</v>
      </c>
    </row>
    <row r="1273" spans="1:8" ht="17.25" x14ac:dyDescent="0.3">
      <c r="A1273" s="31" t="s">
        <v>309</v>
      </c>
      <c r="B1273" s="31" t="s">
        <v>391</v>
      </c>
      <c r="C1273" s="31" t="s">
        <v>9</v>
      </c>
      <c r="D1273" s="31">
        <v>2</v>
      </c>
      <c r="E1273" s="37"/>
      <c r="F1273" s="39" t="s">
        <v>715</v>
      </c>
      <c r="G1273" s="31">
        <v>47364</v>
      </c>
      <c r="H1273" s="33" t="s">
        <v>1397</v>
      </c>
    </row>
    <row r="1274" spans="1:8" ht="17.25" x14ac:dyDescent="0.3">
      <c r="A1274" s="31" t="s">
        <v>309</v>
      </c>
      <c r="B1274" s="31" t="s">
        <v>392</v>
      </c>
      <c r="C1274" s="31" t="s">
        <v>9</v>
      </c>
      <c r="D1274" s="31">
        <v>1</v>
      </c>
      <c r="E1274" s="37"/>
      <c r="F1274" s="39" t="s">
        <v>715</v>
      </c>
      <c r="G1274" s="31">
        <v>42870</v>
      </c>
      <c r="H1274" s="33" t="s">
        <v>1398</v>
      </c>
    </row>
    <row r="1275" spans="1:8" ht="17.25" x14ac:dyDescent="0.3">
      <c r="A1275" s="31" t="s">
        <v>309</v>
      </c>
      <c r="B1275" s="31" t="s">
        <v>393</v>
      </c>
      <c r="C1275" s="31" t="s">
        <v>9</v>
      </c>
      <c r="D1275" s="31">
        <v>5</v>
      </c>
      <c r="E1275" s="37"/>
      <c r="F1275" s="39" t="s">
        <v>715</v>
      </c>
      <c r="G1275" s="31">
        <v>43697</v>
      </c>
      <c r="H1275" s="33" t="s">
        <v>1559</v>
      </c>
    </row>
    <row r="1276" spans="1:8" ht="17.25" x14ac:dyDescent="0.3">
      <c r="A1276" s="31" t="s">
        <v>309</v>
      </c>
      <c r="B1276" s="31" t="s">
        <v>394</v>
      </c>
      <c r="C1276" s="31" t="s">
        <v>9</v>
      </c>
      <c r="D1276" s="31">
        <v>5</v>
      </c>
      <c r="E1276" s="38"/>
      <c r="F1276" s="39" t="s">
        <v>715</v>
      </c>
      <c r="G1276" s="31">
        <v>46980</v>
      </c>
      <c r="H1276" s="33" t="s">
        <v>1505</v>
      </c>
    </row>
    <row r="1277" spans="1:8" ht="17.25" x14ac:dyDescent="0.3">
      <c r="A1277" s="31" t="s">
        <v>309</v>
      </c>
      <c r="B1277" s="31" t="s">
        <v>397</v>
      </c>
      <c r="C1277" s="31" t="s">
        <v>9</v>
      </c>
      <c r="D1277" s="31">
        <v>10</v>
      </c>
      <c r="E1277" s="37"/>
      <c r="F1277" s="39" t="s">
        <v>715</v>
      </c>
      <c r="G1277" s="31">
        <v>43940</v>
      </c>
      <c r="H1277" s="33" t="s">
        <v>1560</v>
      </c>
    </row>
    <row r="1278" spans="1:8" ht="17.25" x14ac:dyDescent="0.3">
      <c r="A1278" s="31" t="s">
        <v>309</v>
      </c>
      <c r="B1278" s="31" t="s">
        <v>395</v>
      </c>
      <c r="C1278" s="31" t="s">
        <v>9</v>
      </c>
      <c r="D1278" s="31">
        <v>10</v>
      </c>
      <c r="E1278" s="38"/>
      <c r="F1278" s="39" t="s">
        <v>715</v>
      </c>
      <c r="G1278" s="31">
        <v>41981</v>
      </c>
      <c r="H1278" s="33" t="s">
        <v>1561</v>
      </c>
    </row>
    <row r="1279" spans="1:8" ht="17.25" x14ac:dyDescent="0.3">
      <c r="A1279" s="31" t="s">
        <v>309</v>
      </c>
      <c r="B1279" s="31" t="s">
        <v>396</v>
      </c>
      <c r="C1279" s="31" t="s">
        <v>9</v>
      </c>
      <c r="D1279" s="31">
        <v>15</v>
      </c>
      <c r="E1279" s="38"/>
      <c r="F1279" s="39" t="s">
        <v>715</v>
      </c>
      <c r="G1279" s="31">
        <v>43727</v>
      </c>
      <c r="H1279" s="33" t="s">
        <v>1562</v>
      </c>
    </row>
    <row r="1280" spans="1:8" ht="17.25" x14ac:dyDescent="0.3">
      <c r="A1280" s="31" t="s">
        <v>309</v>
      </c>
      <c r="B1280" s="31" t="s">
        <v>398</v>
      </c>
      <c r="C1280" s="31" t="s">
        <v>9</v>
      </c>
      <c r="D1280" s="31">
        <v>2</v>
      </c>
      <c r="E1280" s="37"/>
      <c r="F1280" s="39" t="s">
        <v>715</v>
      </c>
      <c r="G1280" s="31">
        <v>43939</v>
      </c>
      <c r="H1280" s="33" t="s">
        <v>1263</v>
      </c>
    </row>
    <row r="1281" spans="1:8" ht="17.25" x14ac:dyDescent="0.3">
      <c r="A1281" s="31" t="s">
        <v>309</v>
      </c>
      <c r="B1281" s="31" t="s">
        <v>399</v>
      </c>
      <c r="C1281" s="31" t="s">
        <v>9</v>
      </c>
      <c r="D1281" s="31">
        <v>10</v>
      </c>
      <c r="E1281" s="37"/>
      <c r="F1281" s="39" t="s">
        <v>715</v>
      </c>
      <c r="G1281" s="31">
        <v>44455</v>
      </c>
      <c r="H1281" s="33" t="s">
        <v>1466</v>
      </c>
    </row>
    <row r="1282" spans="1:8" ht="17.25" x14ac:dyDescent="0.3">
      <c r="A1282" s="31" t="s">
        <v>309</v>
      </c>
      <c r="B1282" s="31" t="s">
        <v>400</v>
      </c>
      <c r="C1282" s="31" t="s">
        <v>9</v>
      </c>
      <c r="D1282" s="31">
        <v>5</v>
      </c>
      <c r="E1282" s="37"/>
      <c r="F1282" s="39" t="s">
        <v>715</v>
      </c>
      <c r="G1282" s="31">
        <v>40108</v>
      </c>
      <c r="H1282" s="33" t="s">
        <v>1467</v>
      </c>
    </row>
    <row r="1283" spans="1:8" ht="17.25" x14ac:dyDescent="0.3">
      <c r="A1283" s="31" t="s">
        <v>309</v>
      </c>
      <c r="B1283" s="31" t="s">
        <v>401</v>
      </c>
      <c r="C1283" s="31" t="s">
        <v>9</v>
      </c>
      <c r="D1283" s="31">
        <v>5</v>
      </c>
      <c r="E1283" s="38"/>
      <c r="F1283" s="39" t="s">
        <v>715</v>
      </c>
      <c r="G1283" s="31">
        <v>40104</v>
      </c>
      <c r="H1283" s="33" t="s">
        <v>1468</v>
      </c>
    </row>
    <row r="1284" spans="1:8" ht="17.25" x14ac:dyDescent="0.3">
      <c r="A1284" s="31" t="s">
        <v>309</v>
      </c>
      <c r="B1284" s="31" t="s">
        <v>402</v>
      </c>
      <c r="C1284" s="31" t="s">
        <v>9</v>
      </c>
      <c r="D1284" s="31">
        <v>10</v>
      </c>
      <c r="E1284" s="37"/>
      <c r="F1284" s="39" t="s">
        <v>715</v>
      </c>
      <c r="G1284" s="31">
        <v>44462</v>
      </c>
      <c r="H1284" s="33" t="s">
        <v>1469</v>
      </c>
    </row>
    <row r="1285" spans="1:8" ht="17.25" x14ac:dyDescent="0.3">
      <c r="A1285" s="31" t="s">
        <v>309</v>
      </c>
      <c r="B1285" s="31" t="s">
        <v>403</v>
      </c>
      <c r="C1285" s="31" t="s">
        <v>9</v>
      </c>
      <c r="D1285" s="31">
        <v>5</v>
      </c>
      <c r="E1285" s="37"/>
      <c r="F1285" s="39" t="s">
        <v>715</v>
      </c>
      <c r="G1285" s="31">
        <v>49626</v>
      </c>
      <c r="H1285" s="33" t="s">
        <v>1399</v>
      </c>
    </row>
    <row r="1286" spans="1:8" ht="17.25" x14ac:dyDescent="0.3">
      <c r="A1286" s="31" t="s">
        <v>309</v>
      </c>
      <c r="B1286" s="31" t="s">
        <v>404</v>
      </c>
      <c r="C1286" s="31" t="s">
        <v>9</v>
      </c>
      <c r="D1286" s="31">
        <v>10</v>
      </c>
      <c r="E1286" s="37"/>
      <c r="F1286" s="39" t="s">
        <v>715</v>
      </c>
      <c r="G1286" s="31">
        <v>46514</v>
      </c>
      <c r="H1286" s="33" t="s">
        <v>1470</v>
      </c>
    </row>
    <row r="1287" spans="1:8" ht="17.25" x14ac:dyDescent="0.3">
      <c r="A1287" s="31" t="s">
        <v>309</v>
      </c>
      <c r="B1287" s="31" t="s">
        <v>405</v>
      </c>
      <c r="C1287" s="31" t="s">
        <v>9</v>
      </c>
      <c r="D1287" s="31">
        <v>10</v>
      </c>
      <c r="E1287" s="37"/>
      <c r="F1287" s="39" t="s">
        <v>715</v>
      </c>
      <c r="G1287" s="31">
        <v>46516</v>
      </c>
      <c r="H1287" s="33" t="s">
        <v>1471</v>
      </c>
    </row>
    <row r="1288" spans="1:8" ht="17.25" x14ac:dyDescent="0.3">
      <c r="A1288" s="31" t="s">
        <v>309</v>
      </c>
      <c r="B1288" s="31" t="s">
        <v>406</v>
      </c>
      <c r="C1288" s="31" t="s">
        <v>9</v>
      </c>
      <c r="D1288" s="31">
        <v>10</v>
      </c>
      <c r="E1288" s="37"/>
      <c r="F1288" s="39" t="s">
        <v>715</v>
      </c>
      <c r="G1288" s="31">
        <v>46513</v>
      </c>
      <c r="H1288" s="33" t="s">
        <v>1472</v>
      </c>
    </row>
    <row r="1289" spans="1:8" ht="17.25" x14ac:dyDescent="0.3">
      <c r="A1289" s="31" t="s">
        <v>309</v>
      </c>
      <c r="B1289" s="31" t="s">
        <v>407</v>
      </c>
      <c r="C1289" s="31" t="s">
        <v>9</v>
      </c>
      <c r="D1289" s="31">
        <v>10</v>
      </c>
      <c r="E1289" s="38"/>
      <c r="F1289" s="39" t="s">
        <v>715</v>
      </c>
      <c r="G1289" s="31">
        <v>46515</v>
      </c>
      <c r="H1289" s="33" t="s">
        <v>1473</v>
      </c>
    </row>
    <row r="1290" spans="1:8" ht="17.25" x14ac:dyDescent="0.3">
      <c r="A1290" s="31" t="s">
        <v>309</v>
      </c>
      <c r="B1290" s="31" t="s">
        <v>408</v>
      </c>
      <c r="C1290" s="31" t="s">
        <v>9</v>
      </c>
      <c r="D1290" s="31">
        <v>5</v>
      </c>
      <c r="E1290" s="38"/>
      <c r="F1290" s="39" t="s">
        <v>715</v>
      </c>
      <c r="G1290" s="31">
        <v>47465</v>
      </c>
      <c r="H1290" s="33" t="s">
        <v>1474</v>
      </c>
    </row>
    <row r="1291" spans="1:8" ht="17.25" x14ac:dyDescent="0.3">
      <c r="A1291" s="31" t="s">
        <v>309</v>
      </c>
      <c r="B1291" s="31" t="s">
        <v>409</v>
      </c>
      <c r="C1291" s="31" t="s">
        <v>9</v>
      </c>
      <c r="D1291" s="31">
        <v>5</v>
      </c>
      <c r="E1291" s="37"/>
      <c r="F1291" s="39" t="s">
        <v>715</v>
      </c>
      <c r="G1291" s="31">
        <v>47461</v>
      </c>
      <c r="H1291" s="33" t="s">
        <v>1475</v>
      </c>
    </row>
    <row r="1292" spans="1:8" ht="17.25" x14ac:dyDescent="0.3">
      <c r="A1292" s="31" t="s">
        <v>309</v>
      </c>
      <c r="B1292" s="31" t="s">
        <v>410</v>
      </c>
      <c r="C1292" s="31" t="s">
        <v>9</v>
      </c>
      <c r="D1292" s="31">
        <v>5</v>
      </c>
      <c r="E1292" s="37"/>
      <c r="F1292" s="39" t="s">
        <v>715</v>
      </c>
      <c r="G1292" s="31">
        <v>47460</v>
      </c>
      <c r="H1292" s="33" t="s">
        <v>1476</v>
      </c>
    </row>
    <row r="1293" spans="1:8" ht="17.25" x14ac:dyDescent="0.3">
      <c r="A1293" s="31" t="s">
        <v>309</v>
      </c>
      <c r="B1293" s="31" t="s">
        <v>411</v>
      </c>
      <c r="C1293" s="31" t="s">
        <v>9</v>
      </c>
      <c r="D1293" s="31">
        <v>5</v>
      </c>
      <c r="E1293" s="37"/>
      <c r="F1293" s="39" t="s">
        <v>715</v>
      </c>
      <c r="G1293" s="31">
        <v>40110</v>
      </c>
      <c r="H1293" s="33" t="s">
        <v>1477</v>
      </c>
    </row>
    <row r="1294" spans="1:8" ht="17.25" x14ac:dyDescent="0.3">
      <c r="A1294" s="31" t="s">
        <v>309</v>
      </c>
      <c r="B1294" s="31" t="s">
        <v>412</v>
      </c>
      <c r="C1294" s="31" t="s">
        <v>9</v>
      </c>
      <c r="D1294" s="31">
        <v>5</v>
      </c>
      <c r="E1294" s="37"/>
      <c r="F1294" s="39" t="s">
        <v>715</v>
      </c>
      <c r="G1294" s="31">
        <v>40114</v>
      </c>
      <c r="H1294" s="33" t="s">
        <v>1478</v>
      </c>
    </row>
    <row r="1295" spans="1:8" ht="17.25" x14ac:dyDescent="0.3">
      <c r="A1295" s="31" t="s">
        <v>309</v>
      </c>
      <c r="B1295" s="31" t="s">
        <v>413</v>
      </c>
      <c r="C1295" s="31" t="s">
        <v>9</v>
      </c>
      <c r="D1295" s="31">
        <v>5</v>
      </c>
      <c r="E1295" s="38"/>
      <c r="F1295" s="39" t="s">
        <v>715</v>
      </c>
      <c r="G1295" s="31">
        <v>40109</v>
      </c>
      <c r="H1295" s="33" t="s">
        <v>1400</v>
      </c>
    </row>
    <row r="1296" spans="1:8" ht="17.25" x14ac:dyDescent="0.3">
      <c r="A1296" s="31" t="s">
        <v>309</v>
      </c>
      <c r="B1296" s="31" t="s">
        <v>414</v>
      </c>
      <c r="C1296" s="31" t="s">
        <v>9</v>
      </c>
      <c r="D1296" s="31">
        <v>5</v>
      </c>
      <c r="E1296" s="37"/>
      <c r="F1296" s="39" t="s">
        <v>715</v>
      </c>
      <c r="G1296" s="31">
        <v>48882</v>
      </c>
      <c r="H1296" s="33" t="s">
        <v>1479</v>
      </c>
    </row>
    <row r="1297" spans="1:8" ht="17.25" x14ac:dyDescent="0.3">
      <c r="A1297" s="31" t="s">
        <v>309</v>
      </c>
      <c r="B1297" s="31" t="s">
        <v>415</v>
      </c>
      <c r="C1297" s="31" t="s">
        <v>9</v>
      </c>
      <c r="D1297" s="31">
        <v>5</v>
      </c>
      <c r="E1297" s="37"/>
      <c r="F1297" s="39" t="s">
        <v>715</v>
      </c>
      <c r="G1297" s="31">
        <v>47286</v>
      </c>
      <c r="H1297" s="33" t="s">
        <v>1480</v>
      </c>
    </row>
    <row r="1298" spans="1:8" ht="17.25" x14ac:dyDescent="0.3">
      <c r="A1298" s="31" t="s">
        <v>309</v>
      </c>
      <c r="B1298" s="31" t="s">
        <v>416</v>
      </c>
      <c r="C1298" s="31" t="s">
        <v>9</v>
      </c>
      <c r="D1298" s="31">
        <v>5</v>
      </c>
      <c r="E1298" s="37"/>
      <c r="F1298" s="39" t="s">
        <v>715</v>
      </c>
      <c r="G1298" s="31">
        <v>40105</v>
      </c>
      <c r="H1298" s="33" t="s">
        <v>1401</v>
      </c>
    </row>
    <row r="1299" spans="1:8" ht="17.25" x14ac:dyDescent="0.3">
      <c r="A1299" s="31" t="s">
        <v>309</v>
      </c>
      <c r="B1299" s="31" t="s">
        <v>417</v>
      </c>
      <c r="C1299" s="31" t="s">
        <v>9</v>
      </c>
      <c r="D1299" s="31">
        <v>10</v>
      </c>
      <c r="E1299" s="37"/>
      <c r="F1299" s="39" t="s">
        <v>715</v>
      </c>
      <c r="G1299" s="31">
        <v>40107</v>
      </c>
      <c r="H1299" s="33" t="s">
        <v>1402</v>
      </c>
    </row>
    <row r="1300" spans="1:8" ht="17.25" x14ac:dyDescent="0.3">
      <c r="A1300" s="31" t="s">
        <v>309</v>
      </c>
      <c r="B1300" s="31" t="s">
        <v>418</v>
      </c>
      <c r="C1300" s="31" t="s">
        <v>9</v>
      </c>
      <c r="D1300" s="31">
        <v>5</v>
      </c>
      <c r="E1300" s="38"/>
      <c r="F1300" s="39" t="s">
        <v>715</v>
      </c>
      <c r="G1300" s="31">
        <v>47137</v>
      </c>
      <c r="H1300" s="33" t="s">
        <v>1403</v>
      </c>
    </row>
    <row r="1301" spans="1:8" ht="17.25" x14ac:dyDescent="0.3">
      <c r="A1301" s="31" t="s">
        <v>309</v>
      </c>
      <c r="B1301" s="31" t="s">
        <v>419</v>
      </c>
      <c r="C1301" s="31" t="s">
        <v>9</v>
      </c>
      <c r="D1301" s="31">
        <v>2</v>
      </c>
      <c r="E1301" s="37"/>
      <c r="F1301" s="39" t="s">
        <v>715</v>
      </c>
      <c r="G1301" s="31">
        <v>49820</v>
      </c>
      <c r="H1301" s="33" t="s">
        <v>1404</v>
      </c>
    </row>
    <row r="1302" spans="1:8" ht="17.25" x14ac:dyDescent="0.3">
      <c r="A1302" s="31" t="s">
        <v>309</v>
      </c>
      <c r="B1302" s="31" t="s">
        <v>420</v>
      </c>
      <c r="C1302" s="31" t="s">
        <v>9</v>
      </c>
      <c r="D1302" s="31">
        <v>5</v>
      </c>
      <c r="E1302" s="38"/>
      <c r="F1302" s="39" t="s">
        <v>715</v>
      </c>
      <c r="G1302" s="31">
        <v>43726</v>
      </c>
      <c r="H1302" s="33" t="s">
        <v>1563</v>
      </c>
    </row>
    <row r="1303" spans="1:8" ht="17.25" x14ac:dyDescent="0.3">
      <c r="A1303" s="31" t="s">
        <v>309</v>
      </c>
      <c r="B1303" s="31" t="s">
        <v>421</v>
      </c>
      <c r="C1303" s="31" t="s">
        <v>9</v>
      </c>
      <c r="D1303" s="31">
        <v>1</v>
      </c>
      <c r="E1303" s="37"/>
      <c r="F1303" s="39" t="s">
        <v>715</v>
      </c>
      <c r="G1303" s="31">
        <v>47796</v>
      </c>
      <c r="H1303" s="33" t="s">
        <v>1405</v>
      </c>
    </row>
    <row r="1304" spans="1:8" ht="17.25" x14ac:dyDescent="0.3">
      <c r="A1304" s="31" t="s">
        <v>422</v>
      </c>
      <c r="B1304" s="31" t="s">
        <v>1564</v>
      </c>
      <c r="C1304" s="31" t="s">
        <v>667</v>
      </c>
      <c r="D1304" s="31"/>
      <c r="E1304" s="37"/>
      <c r="F1304" s="39" t="s">
        <v>668</v>
      </c>
      <c r="G1304" s="31"/>
      <c r="H1304" s="33"/>
    </row>
    <row r="1305" spans="1:8" ht="17.25" x14ac:dyDescent="0.3">
      <c r="A1305" s="31" t="s">
        <v>422</v>
      </c>
      <c r="B1305" s="31" t="s">
        <v>48</v>
      </c>
      <c r="C1305" s="31" t="s">
        <v>9</v>
      </c>
      <c r="D1305" s="31">
        <v>10</v>
      </c>
      <c r="E1305" s="38"/>
      <c r="F1305" s="39" t="s">
        <v>668</v>
      </c>
      <c r="G1305" s="31">
        <v>45571</v>
      </c>
      <c r="H1305" s="33" t="s">
        <v>745</v>
      </c>
    </row>
    <row r="1306" spans="1:8" ht="17.25" x14ac:dyDescent="0.3">
      <c r="A1306" s="31" t="s">
        <v>422</v>
      </c>
      <c r="B1306" s="31" t="s">
        <v>1565</v>
      </c>
      <c r="C1306" s="31" t="s">
        <v>667</v>
      </c>
      <c r="D1306" s="31"/>
      <c r="E1306" s="38">
        <v>15</v>
      </c>
      <c r="F1306" s="39" t="s">
        <v>668</v>
      </c>
      <c r="G1306" s="31"/>
      <c r="H1306" s="33"/>
    </row>
    <row r="1307" spans="1:8" ht="17.25" x14ac:dyDescent="0.3">
      <c r="A1307" s="31" t="s">
        <v>422</v>
      </c>
      <c r="B1307" s="31" t="s">
        <v>1566</v>
      </c>
      <c r="C1307" s="31" t="s">
        <v>667</v>
      </c>
      <c r="D1307" s="31"/>
      <c r="E1307" s="37">
        <v>15</v>
      </c>
      <c r="F1307" s="39" t="s">
        <v>668</v>
      </c>
      <c r="G1307" s="31"/>
      <c r="H1307" s="33"/>
    </row>
    <row r="1308" spans="1:8" ht="17.25" x14ac:dyDescent="0.3">
      <c r="A1308" s="31" t="s">
        <v>422</v>
      </c>
      <c r="B1308" s="31" t="s">
        <v>1567</v>
      </c>
      <c r="C1308" s="31" t="s">
        <v>667</v>
      </c>
      <c r="D1308" s="31"/>
      <c r="E1308" s="38">
        <v>15</v>
      </c>
      <c r="F1308" s="39" t="s">
        <v>668</v>
      </c>
      <c r="G1308" s="31"/>
      <c r="H1308" s="33"/>
    </row>
    <row r="1309" spans="1:8" ht="17.25" x14ac:dyDescent="0.3">
      <c r="A1309" s="31" t="s">
        <v>422</v>
      </c>
      <c r="B1309" s="31" t="s">
        <v>1568</v>
      </c>
      <c r="C1309" s="31" t="s">
        <v>638</v>
      </c>
      <c r="D1309" s="31"/>
      <c r="E1309" s="37">
        <v>5</v>
      </c>
      <c r="F1309" s="39" t="s">
        <v>668</v>
      </c>
      <c r="G1309" s="31"/>
      <c r="H1309" s="33" t="s">
        <v>1569</v>
      </c>
    </row>
    <row r="1310" spans="1:8" ht="17.25" x14ac:dyDescent="0.3">
      <c r="A1310" s="31" t="s">
        <v>422</v>
      </c>
      <c r="B1310" s="31" t="s">
        <v>1570</v>
      </c>
      <c r="C1310" s="31" t="s">
        <v>698</v>
      </c>
      <c r="D1310" s="31">
        <v>30</v>
      </c>
      <c r="E1310" s="37"/>
      <c r="F1310" s="39" t="s">
        <v>695</v>
      </c>
      <c r="G1310" s="31"/>
      <c r="H1310" s="33"/>
    </row>
    <row r="1311" spans="1:8" ht="17.25" x14ac:dyDescent="0.3">
      <c r="A1311" s="31" t="s">
        <v>422</v>
      </c>
      <c r="B1311" s="31" t="s">
        <v>1571</v>
      </c>
      <c r="C1311" s="31" t="s">
        <v>638</v>
      </c>
      <c r="D1311" s="31">
        <v>15</v>
      </c>
      <c r="E1311" s="38">
        <v>5</v>
      </c>
      <c r="F1311" s="39" t="s">
        <v>695</v>
      </c>
      <c r="G1311" s="31">
        <v>20235</v>
      </c>
      <c r="H1311" s="33" t="s">
        <v>1572</v>
      </c>
    </row>
    <row r="1312" spans="1:8" ht="17.25" x14ac:dyDescent="0.3">
      <c r="A1312" s="31" t="s">
        <v>422</v>
      </c>
      <c r="B1312" s="31" t="s">
        <v>1573</v>
      </c>
      <c r="C1312" s="31" t="s">
        <v>9</v>
      </c>
      <c r="D1312" s="31">
        <v>2</v>
      </c>
      <c r="E1312" s="37"/>
      <c r="F1312" s="39" t="s">
        <v>695</v>
      </c>
      <c r="G1312" s="31">
        <v>21985</v>
      </c>
      <c r="H1312" s="33" t="s">
        <v>1574</v>
      </c>
    </row>
    <row r="1313" spans="1:8" ht="17.25" x14ac:dyDescent="0.3">
      <c r="A1313" s="31" t="s">
        <v>422</v>
      </c>
      <c r="B1313" s="31" t="s">
        <v>1575</v>
      </c>
      <c r="C1313" s="31" t="s">
        <v>9</v>
      </c>
      <c r="D1313" s="31">
        <v>1</v>
      </c>
      <c r="E1313" s="37"/>
      <c r="F1313" s="39" t="s">
        <v>695</v>
      </c>
      <c r="G1313" s="31">
        <v>22483</v>
      </c>
      <c r="H1313" s="33" t="s">
        <v>1576</v>
      </c>
    </row>
    <row r="1314" spans="1:8" ht="17.25" x14ac:dyDescent="0.3">
      <c r="A1314" s="31" t="s">
        <v>422</v>
      </c>
      <c r="B1314" s="31" t="s">
        <v>1577</v>
      </c>
      <c r="C1314" s="31" t="s">
        <v>9</v>
      </c>
      <c r="D1314" s="31">
        <v>2</v>
      </c>
      <c r="E1314" s="38"/>
      <c r="F1314" s="39" t="s">
        <v>695</v>
      </c>
      <c r="G1314" s="31">
        <v>49826</v>
      </c>
      <c r="H1314" s="33" t="s">
        <v>1578</v>
      </c>
    </row>
    <row r="1315" spans="1:8" ht="17.25" x14ac:dyDescent="0.3">
      <c r="A1315" s="31" t="s">
        <v>422</v>
      </c>
      <c r="B1315" s="31" t="s">
        <v>1579</v>
      </c>
      <c r="C1315" s="31" t="s">
        <v>9</v>
      </c>
      <c r="D1315" s="31">
        <v>2</v>
      </c>
      <c r="E1315" s="38"/>
      <c r="F1315" s="39" t="s">
        <v>695</v>
      </c>
      <c r="G1315" s="31">
        <v>49327</v>
      </c>
      <c r="H1315" s="33" t="s">
        <v>1580</v>
      </c>
    </row>
    <row r="1316" spans="1:8" ht="17.25" x14ac:dyDescent="0.3">
      <c r="A1316" s="31" t="s">
        <v>422</v>
      </c>
      <c r="B1316" s="31" t="s">
        <v>1581</v>
      </c>
      <c r="C1316" s="31" t="s">
        <v>9</v>
      </c>
      <c r="D1316" s="31">
        <v>1</v>
      </c>
      <c r="E1316" s="37"/>
      <c r="F1316" s="39" t="s">
        <v>695</v>
      </c>
      <c r="G1316" s="31">
        <v>40752</v>
      </c>
      <c r="H1316" s="33" t="s">
        <v>1582</v>
      </c>
    </row>
    <row r="1317" spans="1:8" ht="17.25" x14ac:dyDescent="0.3">
      <c r="A1317" s="31" t="s">
        <v>422</v>
      </c>
      <c r="B1317" s="31" t="s">
        <v>424</v>
      </c>
      <c r="C1317" s="31" t="s">
        <v>9</v>
      </c>
      <c r="D1317" s="31">
        <v>2</v>
      </c>
      <c r="E1317" s="38"/>
      <c r="F1317" s="39" t="s">
        <v>695</v>
      </c>
      <c r="G1317" s="31">
        <v>47382</v>
      </c>
      <c r="H1317" s="33" t="s">
        <v>1583</v>
      </c>
    </row>
    <row r="1318" spans="1:8" ht="17.25" x14ac:dyDescent="0.3">
      <c r="A1318" s="31" t="s">
        <v>422</v>
      </c>
      <c r="B1318" s="31" t="s">
        <v>1584</v>
      </c>
      <c r="C1318" s="31" t="s">
        <v>9</v>
      </c>
      <c r="D1318" s="31">
        <v>1</v>
      </c>
      <c r="E1318" s="38"/>
      <c r="F1318" s="39" t="s">
        <v>695</v>
      </c>
      <c r="G1318" s="31">
        <v>40754</v>
      </c>
      <c r="H1318" s="33" t="s">
        <v>1585</v>
      </c>
    </row>
    <row r="1319" spans="1:8" ht="17.25" x14ac:dyDescent="0.3">
      <c r="A1319" s="31" t="s">
        <v>422</v>
      </c>
      <c r="B1319" s="31" t="s">
        <v>1586</v>
      </c>
      <c r="C1319" s="31" t="s">
        <v>9</v>
      </c>
      <c r="D1319" s="31">
        <v>1</v>
      </c>
      <c r="E1319" s="37"/>
      <c r="F1319" s="39" t="s">
        <v>695</v>
      </c>
      <c r="G1319" s="31">
        <v>41371</v>
      </c>
      <c r="H1319" s="33" t="s">
        <v>1587</v>
      </c>
    </row>
    <row r="1320" spans="1:8" ht="17.25" x14ac:dyDescent="0.3">
      <c r="A1320" s="31" t="s">
        <v>422</v>
      </c>
      <c r="B1320" s="31" t="s">
        <v>1588</v>
      </c>
      <c r="C1320" s="31" t="s">
        <v>9</v>
      </c>
      <c r="D1320" s="31">
        <v>1</v>
      </c>
      <c r="E1320" s="38"/>
      <c r="F1320" s="39" t="s">
        <v>695</v>
      </c>
      <c r="G1320" s="31">
        <v>40748</v>
      </c>
      <c r="H1320" s="33" t="s">
        <v>1589</v>
      </c>
    </row>
    <row r="1321" spans="1:8" ht="17.25" x14ac:dyDescent="0.3">
      <c r="A1321" s="31" t="s">
        <v>422</v>
      </c>
      <c r="B1321" s="31" t="s">
        <v>425</v>
      </c>
      <c r="C1321" s="31" t="s">
        <v>9</v>
      </c>
      <c r="D1321" s="31">
        <v>2</v>
      </c>
      <c r="E1321" s="38"/>
      <c r="F1321" s="39" t="s">
        <v>695</v>
      </c>
      <c r="G1321" s="31">
        <v>47381</v>
      </c>
      <c r="H1321" s="33" t="s">
        <v>1590</v>
      </c>
    </row>
    <row r="1322" spans="1:8" ht="17.25" x14ac:dyDescent="0.3">
      <c r="A1322" s="31" t="s">
        <v>422</v>
      </c>
      <c r="B1322" s="31" t="s">
        <v>1591</v>
      </c>
      <c r="C1322" s="31" t="s">
        <v>9</v>
      </c>
      <c r="D1322" s="31">
        <v>2</v>
      </c>
      <c r="E1322" s="37"/>
      <c r="F1322" s="39" t="s">
        <v>695</v>
      </c>
      <c r="G1322" s="31">
        <v>21984</v>
      </c>
      <c r="H1322" s="33" t="s">
        <v>1592</v>
      </c>
    </row>
    <row r="1323" spans="1:8" ht="17.25" x14ac:dyDescent="0.3">
      <c r="A1323" s="31" t="s">
        <v>422</v>
      </c>
      <c r="B1323" s="31" t="s">
        <v>1591</v>
      </c>
      <c r="C1323" s="31" t="s">
        <v>9</v>
      </c>
      <c r="D1323" s="31">
        <v>2</v>
      </c>
      <c r="E1323" s="37"/>
      <c r="F1323" s="39" t="s">
        <v>695</v>
      </c>
      <c r="G1323" s="31">
        <v>22567</v>
      </c>
      <c r="H1323" s="33" t="s">
        <v>1592</v>
      </c>
    </row>
    <row r="1324" spans="1:8" ht="17.25" x14ac:dyDescent="0.3">
      <c r="A1324" s="31" t="s">
        <v>422</v>
      </c>
      <c r="B1324" s="31" t="s">
        <v>1593</v>
      </c>
      <c r="C1324" s="31" t="s">
        <v>698</v>
      </c>
      <c r="D1324" s="31">
        <v>30</v>
      </c>
      <c r="E1324" s="38"/>
      <c r="F1324" s="39" t="s">
        <v>695</v>
      </c>
      <c r="G1324" s="31"/>
      <c r="H1324" s="33"/>
    </row>
    <row r="1325" spans="1:8" ht="17.25" x14ac:dyDescent="0.3">
      <c r="A1325" s="31" t="s">
        <v>422</v>
      </c>
      <c r="B1325" s="31" t="s">
        <v>1594</v>
      </c>
      <c r="C1325" s="31" t="s">
        <v>9</v>
      </c>
      <c r="D1325" s="31">
        <v>1</v>
      </c>
      <c r="E1325" s="37"/>
      <c r="F1325" s="39" t="s">
        <v>695</v>
      </c>
      <c r="G1325" s="31">
        <v>47212</v>
      </c>
      <c r="H1325" s="33" t="s">
        <v>1595</v>
      </c>
    </row>
    <row r="1326" spans="1:8" ht="17.25" x14ac:dyDescent="0.3">
      <c r="A1326" s="31" t="s">
        <v>422</v>
      </c>
      <c r="B1326" s="31" t="s">
        <v>426</v>
      </c>
      <c r="C1326" s="31" t="s">
        <v>9</v>
      </c>
      <c r="D1326" s="31">
        <v>2</v>
      </c>
      <c r="E1326" s="37"/>
      <c r="F1326" s="39" t="s">
        <v>695</v>
      </c>
      <c r="G1326" s="31">
        <v>45969</v>
      </c>
      <c r="H1326" s="33" t="s">
        <v>1596</v>
      </c>
    </row>
    <row r="1327" spans="1:8" ht="17.25" x14ac:dyDescent="0.3">
      <c r="A1327" s="31" t="s">
        <v>422</v>
      </c>
      <c r="B1327" s="31" t="s">
        <v>427</v>
      </c>
      <c r="C1327" s="31" t="s">
        <v>9</v>
      </c>
      <c r="D1327" s="31">
        <v>3</v>
      </c>
      <c r="E1327" s="38"/>
      <c r="F1327" s="39" t="s">
        <v>695</v>
      </c>
      <c r="G1327" s="31">
        <v>22489</v>
      </c>
      <c r="H1327" s="33" t="s">
        <v>1597</v>
      </c>
    </row>
    <row r="1328" spans="1:8" ht="17.25" x14ac:dyDescent="0.3">
      <c r="A1328" s="31" t="s">
        <v>422</v>
      </c>
      <c r="B1328" s="31" t="s">
        <v>427</v>
      </c>
      <c r="C1328" s="31" t="s">
        <v>9</v>
      </c>
      <c r="D1328" s="31">
        <v>3</v>
      </c>
      <c r="E1328" s="38"/>
      <c r="F1328" s="39" t="s">
        <v>695</v>
      </c>
      <c r="G1328" s="31">
        <v>49755</v>
      </c>
      <c r="H1328" s="33" t="s">
        <v>1597</v>
      </c>
    </row>
    <row r="1329" spans="1:8" ht="17.25" x14ac:dyDescent="0.3">
      <c r="A1329" s="31" t="s">
        <v>422</v>
      </c>
      <c r="B1329" s="31" t="s">
        <v>428</v>
      </c>
      <c r="C1329" s="31" t="s">
        <v>9</v>
      </c>
      <c r="D1329" s="31">
        <v>2</v>
      </c>
      <c r="E1329" s="37"/>
      <c r="F1329" s="39" t="s">
        <v>695</v>
      </c>
      <c r="G1329" s="31">
        <v>45964</v>
      </c>
      <c r="H1329" s="33" t="s">
        <v>1598</v>
      </c>
    </row>
    <row r="1330" spans="1:8" ht="17.25" x14ac:dyDescent="0.3">
      <c r="A1330" s="31" t="s">
        <v>422</v>
      </c>
      <c r="B1330" s="31" t="s">
        <v>1599</v>
      </c>
      <c r="C1330" s="31" t="s">
        <v>9</v>
      </c>
      <c r="D1330" s="31">
        <v>2</v>
      </c>
      <c r="E1330" s="37"/>
      <c r="F1330" s="39" t="s">
        <v>695</v>
      </c>
      <c r="G1330" s="31">
        <v>49850</v>
      </c>
      <c r="H1330" s="33" t="s">
        <v>1600</v>
      </c>
    </row>
    <row r="1331" spans="1:8" ht="17.25" x14ac:dyDescent="0.3">
      <c r="A1331" s="31" t="s">
        <v>422</v>
      </c>
      <c r="B1331" s="31" t="s">
        <v>1601</v>
      </c>
      <c r="C1331" s="31" t="s">
        <v>9</v>
      </c>
      <c r="D1331" s="31">
        <v>2</v>
      </c>
      <c r="E1331" s="37"/>
      <c r="F1331" s="39" t="s">
        <v>695</v>
      </c>
      <c r="G1331" s="31">
        <v>44346</v>
      </c>
      <c r="H1331" s="33" t="s">
        <v>1602</v>
      </c>
    </row>
    <row r="1332" spans="1:8" ht="17.25" x14ac:dyDescent="0.3">
      <c r="A1332" s="31" t="s">
        <v>422</v>
      </c>
      <c r="B1332" s="31" t="s">
        <v>1603</v>
      </c>
      <c r="C1332" s="31" t="s">
        <v>9</v>
      </c>
      <c r="D1332" s="31">
        <v>1</v>
      </c>
      <c r="E1332" s="38"/>
      <c r="F1332" s="39" t="s">
        <v>695</v>
      </c>
      <c r="G1332" s="31">
        <v>40775</v>
      </c>
      <c r="H1332" s="33" t="s">
        <v>1604</v>
      </c>
    </row>
    <row r="1333" spans="1:8" ht="17.25" x14ac:dyDescent="0.3">
      <c r="A1333" s="31" t="s">
        <v>422</v>
      </c>
      <c r="B1333" s="31" t="s">
        <v>1605</v>
      </c>
      <c r="C1333" s="31" t="s">
        <v>9</v>
      </c>
      <c r="D1333" s="31">
        <v>1</v>
      </c>
      <c r="E1333" s="37"/>
      <c r="F1333" s="39" t="s">
        <v>695</v>
      </c>
      <c r="G1333" s="31">
        <v>40749</v>
      </c>
      <c r="H1333" s="33" t="s">
        <v>1606</v>
      </c>
    </row>
    <row r="1334" spans="1:8" ht="17.25" x14ac:dyDescent="0.3">
      <c r="A1334" s="31" t="s">
        <v>422</v>
      </c>
      <c r="B1334" s="31" t="s">
        <v>1607</v>
      </c>
      <c r="C1334" s="31" t="s">
        <v>9</v>
      </c>
      <c r="D1334" s="31">
        <v>1</v>
      </c>
      <c r="E1334" s="37"/>
      <c r="F1334" s="39" t="s">
        <v>695</v>
      </c>
      <c r="G1334" s="31">
        <v>40022</v>
      </c>
      <c r="H1334" s="33" t="s">
        <v>1608</v>
      </c>
    </row>
    <row r="1335" spans="1:8" ht="17.25" x14ac:dyDescent="0.3">
      <c r="A1335" s="31" t="s">
        <v>422</v>
      </c>
      <c r="B1335" s="31" t="s">
        <v>1609</v>
      </c>
      <c r="C1335" s="31" t="s">
        <v>638</v>
      </c>
      <c r="D1335" s="31">
        <v>30</v>
      </c>
      <c r="E1335" s="37">
        <v>10</v>
      </c>
      <c r="F1335" s="39" t="s">
        <v>695</v>
      </c>
      <c r="G1335" s="31">
        <v>37385</v>
      </c>
      <c r="H1335" s="33" t="s">
        <v>1610</v>
      </c>
    </row>
    <row r="1336" spans="1:8" ht="17.25" x14ac:dyDescent="0.3">
      <c r="A1336" s="31" t="s">
        <v>422</v>
      </c>
      <c r="B1336" s="31" t="s">
        <v>1611</v>
      </c>
      <c r="C1336" s="31" t="s">
        <v>9</v>
      </c>
      <c r="D1336" s="31">
        <v>1</v>
      </c>
      <c r="E1336" s="37"/>
      <c r="F1336" s="39" t="s">
        <v>695</v>
      </c>
      <c r="G1336" s="31">
        <v>44354</v>
      </c>
      <c r="H1336" s="33" t="s">
        <v>1612</v>
      </c>
    </row>
    <row r="1337" spans="1:8" ht="17.25" x14ac:dyDescent="0.3">
      <c r="A1337" s="31" t="s">
        <v>422</v>
      </c>
      <c r="B1337" s="31" t="s">
        <v>1613</v>
      </c>
      <c r="C1337" s="31" t="s">
        <v>9</v>
      </c>
      <c r="D1337" s="31">
        <v>2</v>
      </c>
      <c r="E1337" s="37"/>
      <c r="F1337" s="39" t="s">
        <v>695</v>
      </c>
      <c r="G1337" s="31">
        <v>45563</v>
      </c>
      <c r="H1337" s="33" t="s">
        <v>1614</v>
      </c>
    </row>
    <row r="1338" spans="1:8" ht="17.25" x14ac:dyDescent="0.3">
      <c r="A1338" s="31" t="s">
        <v>422</v>
      </c>
      <c r="B1338" s="31" t="s">
        <v>429</v>
      </c>
      <c r="C1338" s="31" t="s">
        <v>9</v>
      </c>
      <c r="D1338" s="31">
        <v>2</v>
      </c>
      <c r="E1338" s="37"/>
      <c r="F1338" s="39" t="s">
        <v>695</v>
      </c>
      <c r="G1338" s="31">
        <v>48653</v>
      </c>
      <c r="H1338" s="33" t="s">
        <v>1615</v>
      </c>
    </row>
    <row r="1339" spans="1:8" ht="17.25" x14ac:dyDescent="0.3">
      <c r="A1339" s="31" t="s">
        <v>422</v>
      </c>
      <c r="B1339" s="31" t="s">
        <v>1616</v>
      </c>
      <c r="C1339" s="31" t="s">
        <v>9</v>
      </c>
      <c r="D1339" s="31">
        <v>1</v>
      </c>
      <c r="E1339" s="38"/>
      <c r="F1339" s="39" t="s">
        <v>695</v>
      </c>
      <c r="G1339" s="31">
        <v>47214</v>
      </c>
      <c r="H1339" s="33" t="s">
        <v>1617</v>
      </c>
    </row>
    <row r="1340" spans="1:8" ht="17.25" x14ac:dyDescent="0.3">
      <c r="A1340" s="31" t="s">
        <v>422</v>
      </c>
      <c r="B1340" s="31" t="s">
        <v>430</v>
      </c>
      <c r="C1340" s="31" t="s">
        <v>9</v>
      </c>
      <c r="D1340" s="31">
        <v>2</v>
      </c>
      <c r="E1340" s="38"/>
      <c r="F1340" s="39" t="s">
        <v>695</v>
      </c>
      <c r="G1340" s="31">
        <v>47217</v>
      </c>
      <c r="H1340" s="33" t="s">
        <v>1618</v>
      </c>
    </row>
    <row r="1341" spans="1:8" ht="17.25" x14ac:dyDescent="0.3">
      <c r="A1341" s="31" t="s">
        <v>422</v>
      </c>
      <c r="B1341" s="31" t="s">
        <v>1619</v>
      </c>
      <c r="C1341" s="31" t="s">
        <v>9</v>
      </c>
      <c r="D1341" s="31">
        <v>2</v>
      </c>
      <c r="E1341" s="38"/>
      <c r="F1341" s="39" t="s">
        <v>695</v>
      </c>
      <c r="G1341" s="31">
        <v>45782</v>
      </c>
      <c r="H1341" s="33" t="s">
        <v>1620</v>
      </c>
    </row>
    <row r="1342" spans="1:8" ht="17.25" x14ac:dyDescent="0.3">
      <c r="A1342" s="31" t="s">
        <v>422</v>
      </c>
      <c r="B1342" s="31" t="s">
        <v>1621</v>
      </c>
      <c r="C1342" s="31" t="s">
        <v>698</v>
      </c>
      <c r="D1342" s="31">
        <v>2</v>
      </c>
      <c r="E1342" s="37"/>
      <c r="F1342" s="39" t="s">
        <v>695</v>
      </c>
      <c r="G1342" s="31"/>
      <c r="H1342" s="33"/>
    </row>
    <row r="1343" spans="1:8" ht="17.25" x14ac:dyDescent="0.3">
      <c r="A1343" s="31" t="s">
        <v>422</v>
      </c>
      <c r="B1343" s="31" t="s">
        <v>1622</v>
      </c>
      <c r="C1343" s="31" t="s">
        <v>638</v>
      </c>
      <c r="D1343" s="31">
        <v>15</v>
      </c>
      <c r="E1343" s="37">
        <v>5</v>
      </c>
      <c r="F1343" s="39" t="s">
        <v>695</v>
      </c>
      <c r="G1343" s="31">
        <v>20511</v>
      </c>
      <c r="H1343" s="33" t="s">
        <v>685</v>
      </c>
    </row>
    <row r="1344" spans="1:8" ht="17.25" x14ac:dyDescent="0.3">
      <c r="A1344" s="31" t="s">
        <v>422</v>
      </c>
      <c r="B1344" s="31" t="s">
        <v>434</v>
      </c>
      <c r="C1344" s="31" t="s">
        <v>9</v>
      </c>
      <c r="D1344" s="31">
        <v>1</v>
      </c>
      <c r="E1344" s="37"/>
      <c r="F1344" s="39" t="s">
        <v>695</v>
      </c>
      <c r="G1344" s="31">
        <v>45963</v>
      </c>
      <c r="H1344" s="33" t="s">
        <v>1623</v>
      </c>
    </row>
    <row r="1345" spans="1:8" ht="17.25" x14ac:dyDescent="0.3">
      <c r="A1345" s="31" t="s">
        <v>422</v>
      </c>
      <c r="B1345" s="31" t="s">
        <v>435</v>
      </c>
      <c r="C1345" s="31" t="s">
        <v>9</v>
      </c>
      <c r="D1345" s="31">
        <v>2</v>
      </c>
      <c r="E1345" s="38"/>
      <c r="F1345" s="39" t="s">
        <v>695</v>
      </c>
      <c r="G1345" s="31">
        <v>45962</v>
      </c>
      <c r="H1345" s="33" t="s">
        <v>1624</v>
      </c>
    </row>
    <row r="1346" spans="1:8" ht="17.25" x14ac:dyDescent="0.3">
      <c r="A1346" s="31" t="s">
        <v>422</v>
      </c>
      <c r="B1346" s="31" t="s">
        <v>1625</v>
      </c>
      <c r="C1346" s="31" t="s">
        <v>9</v>
      </c>
      <c r="D1346" s="31">
        <v>2</v>
      </c>
      <c r="E1346" s="37"/>
      <c r="F1346" s="39" t="s">
        <v>695</v>
      </c>
      <c r="G1346" s="31">
        <v>48404</v>
      </c>
      <c r="H1346" s="33" t="s">
        <v>1626</v>
      </c>
    </row>
    <row r="1347" spans="1:8" ht="17.25" x14ac:dyDescent="0.3">
      <c r="A1347" s="31" t="s">
        <v>422</v>
      </c>
      <c r="B1347" s="31" t="s">
        <v>1627</v>
      </c>
      <c r="C1347" s="31" t="s">
        <v>9</v>
      </c>
      <c r="D1347" s="31">
        <v>2</v>
      </c>
      <c r="E1347" s="37"/>
      <c r="F1347" s="39" t="s">
        <v>695</v>
      </c>
      <c r="G1347" s="31">
        <v>44340</v>
      </c>
      <c r="H1347" s="33" t="s">
        <v>1628</v>
      </c>
    </row>
    <row r="1348" spans="1:8" ht="17.25" x14ac:dyDescent="0.3">
      <c r="A1348" s="31" t="s">
        <v>422</v>
      </c>
      <c r="B1348" s="31" t="s">
        <v>1629</v>
      </c>
      <c r="C1348" s="31" t="s">
        <v>9</v>
      </c>
      <c r="D1348" s="31">
        <v>2</v>
      </c>
      <c r="E1348" s="37"/>
      <c r="F1348" s="39" t="s">
        <v>695</v>
      </c>
      <c r="G1348" s="31">
        <v>44337</v>
      </c>
      <c r="H1348" s="33" t="s">
        <v>1630</v>
      </c>
    </row>
    <row r="1349" spans="1:8" ht="17.25" x14ac:dyDescent="0.3">
      <c r="A1349" s="31" t="s">
        <v>422</v>
      </c>
      <c r="B1349" s="31" t="s">
        <v>1631</v>
      </c>
      <c r="C1349" s="31" t="s">
        <v>9</v>
      </c>
      <c r="D1349" s="31">
        <v>2</v>
      </c>
      <c r="E1349" s="38"/>
      <c r="F1349" s="39" t="s">
        <v>695</v>
      </c>
      <c r="G1349" s="31">
        <v>47215</v>
      </c>
      <c r="H1349" s="33" t="s">
        <v>1632</v>
      </c>
    </row>
    <row r="1350" spans="1:8" ht="17.25" x14ac:dyDescent="0.3">
      <c r="A1350" s="31" t="s">
        <v>422</v>
      </c>
      <c r="B1350" s="31" t="s">
        <v>442</v>
      </c>
      <c r="C1350" s="31" t="s">
        <v>9</v>
      </c>
      <c r="D1350" s="31">
        <v>2</v>
      </c>
      <c r="E1350" s="38"/>
      <c r="F1350" s="39" t="s">
        <v>695</v>
      </c>
      <c r="G1350" s="31">
        <v>45965</v>
      </c>
      <c r="H1350" s="33" t="s">
        <v>1633</v>
      </c>
    </row>
    <row r="1351" spans="1:8" ht="17.25" x14ac:dyDescent="0.3">
      <c r="A1351" s="31" t="s">
        <v>422</v>
      </c>
      <c r="B1351" s="31" t="s">
        <v>1634</v>
      </c>
      <c r="C1351" s="31" t="s">
        <v>9</v>
      </c>
      <c r="D1351" s="31">
        <v>2</v>
      </c>
      <c r="E1351" s="37"/>
      <c r="F1351" s="39" t="s">
        <v>695</v>
      </c>
      <c r="G1351" s="31">
        <v>40343</v>
      </c>
      <c r="H1351" s="33" t="s">
        <v>1635</v>
      </c>
    </row>
    <row r="1352" spans="1:8" ht="17.25" x14ac:dyDescent="0.3">
      <c r="A1352" s="31" t="s">
        <v>422</v>
      </c>
      <c r="B1352" s="31" t="s">
        <v>443</v>
      </c>
      <c r="C1352" s="31" t="s">
        <v>9</v>
      </c>
      <c r="D1352" s="31">
        <v>2</v>
      </c>
      <c r="E1352" s="37"/>
      <c r="F1352" s="39" t="s">
        <v>695</v>
      </c>
      <c r="G1352" s="31">
        <v>45967</v>
      </c>
      <c r="H1352" s="33" t="s">
        <v>1636</v>
      </c>
    </row>
    <row r="1353" spans="1:8" ht="17.25" x14ac:dyDescent="0.3">
      <c r="A1353" s="31" t="s">
        <v>422</v>
      </c>
      <c r="B1353" s="31" t="s">
        <v>1637</v>
      </c>
      <c r="C1353" s="31" t="s">
        <v>698</v>
      </c>
      <c r="D1353" s="31">
        <v>30</v>
      </c>
      <c r="E1353" s="37"/>
      <c r="F1353" s="39" t="s">
        <v>695</v>
      </c>
      <c r="G1353" s="31"/>
      <c r="H1353" s="33"/>
    </row>
    <row r="1354" spans="1:8" ht="17.25" x14ac:dyDescent="0.3">
      <c r="A1354" s="31" t="s">
        <v>422</v>
      </c>
      <c r="B1354" s="31" t="s">
        <v>1638</v>
      </c>
      <c r="C1354" s="31" t="s">
        <v>9</v>
      </c>
      <c r="D1354" s="31">
        <v>1</v>
      </c>
      <c r="E1354" s="38"/>
      <c r="F1354" s="39" t="s">
        <v>695</v>
      </c>
      <c r="G1354" s="31">
        <v>40776</v>
      </c>
      <c r="H1354" s="33" t="s">
        <v>1639</v>
      </c>
    </row>
    <row r="1355" spans="1:8" ht="17.25" x14ac:dyDescent="0.3">
      <c r="A1355" s="31" t="s">
        <v>422</v>
      </c>
      <c r="B1355" s="31" t="s">
        <v>1640</v>
      </c>
      <c r="C1355" s="31" t="s">
        <v>9</v>
      </c>
      <c r="D1355" s="31">
        <v>1</v>
      </c>
      <c r="E1355" s="38"/>
      <c r="F1355" s="39" t="s">
        <v>695</v>
      </c>
      <c r="G1355" s="31">
        <v>44350</v>
      </c>
      <c r="H1355" s="33" t="s">
        <v>1641</v>
      </c>
    </row>
    <row r="1356" spans="1:8" ht="17.25" x14ac:dyDescent="0.3">
      <c r="A1356" s="31" t="s">
        <v>422</v>
      </c>
      <c r="B1356" s="31" t="s">
        <v>1642</v>
      </c>
      <c r="C1356" s="31" t="s">
        <v>9</v>
      </c>
      <c r="D1356" s="31">
        <v>1</v>
      </c>
      <c r="E1356" s="38"/>
      <c r="F1356" s="39" t="s">
        <v>695</v>
      </c>
      <c r="G1356" s="31">
        <v>49770</v>
      </c>
      <c r="H1356" s="33"/>
    </row>
    <row r="1357" spans="1:8" ht="17.25" x14ac:dyDescent="0.3">
      <c r="A1357" s="31" t="s">
        <v>422</v>
      </c>
      <c r="B1357" s="31" t="s">
        <v>1643</v>
      </c>
      <c r="C1357" s="31" t="s">
        <v>9</v>
      </c>
      <c r="D1357" s="31">
        <v>2</v>
      </c>
      <c r="E1357" s="37"/>
      <c r="F1357" s="39" t="s">
        <v>695</v>
      </c>
      <c r="G1357" s="31">
        <v>49799</v>
      </c>
      <c r="H1357" s="33" t="s">
        <v>1644</v>
      </c>
    </row>
    <row r="1358" spans="1:8" ht="17.25" x14ac:dyDescent="0.3">
      <c r="A1358" s="31" t="s">
        <v>422</v>
      </c>
      <c r="B1358" s="31" t="s">
        <v>448</v>
      </c>
      <c r="C1358" s="31" t="s">
        <v>9</v>
      </c>
      <c r="D1358" s="31">
        <v>2</v>
      </c>
      <c r="E1358" s="38"/>
      <c r="F1358" s="39" t="s">
        <v>695</v>
      </c>
      <c r="G1358" s="31">
        <v>47379</v>
      </c>
      <c r="H1358" s="33" t="s">
        <v>1645</v>
      </c>
    </row>
    <row r="1359" spans="1:8" ht="17.25" x14ac:dyDescent="0.3">
      <c r="A1359" s="31" t="s">
        <v>422</v>
      </c>
      <c r="B1359" s="31" t="s">
        <v>1646</v>
      </c>
      <c r="C1359" s="31" t="s">
        <v>9</v>
      </c>
      <c r="D1359" s="31">
        <v>3</v>
      </c>
      <c r="E1359" s="37"/>
      <c r="F1359" s="39" t="s">
        <v>695</v>
      </c>
      <c r="G1359" s="31">
        <v>48405</v>
      </c>
      <c r="H1359" s="33" t="s">
        <v>1647</v>
      </c>
    </row>
    <row r="1360" spans="1:8" ht="17.25" x14ac:dyDescent="0.3">
      <c r="A1360" s="31" t="s">
        <v>422</v>
      </c>
      <c r="B1360" s="31" t="s">
        <v>1648</v>
      </c>
      <c r="C1360" s="31" t="s">
        <v>638</v>
      </c>
      <c r="D1360" s="31">
        <v>30</v>
      </c>
      <c r="E1360" s="37">
        <v>10</v>
      </c>
      <c r="F1360" s="39" t="s">
        <v>695</v>
      </c>
      <c r="G1360" s="31">
        <v>37396</v>
      </c>
      <c r="H1360" s="33" t="s">
        <v>1649</v>
      </c>
    </row>
    <row r="1361" spans="1:8" ht="17.25" x14ac:dyDescent="0.3">
      <c r="A1361" s="31" t="s">
        <v>422</v>
      </c>
      <c r="B1361" s="31" t="s">
        <v>675</v>
      </c>
      <c r="C1361" s="31" t="s">
        <v>638</v>
      </c>
      <c r="D1361" s="31">
        <v>15</v>
      </c>
      <c r="E1361" s="37">
        <v>5</v>
      </c>
      <c r="F1361" s="39" t="s">
        <v>892</v>
      </c>
      <c r="G1361" s="31">
        <v>20512</v>
      </c>
      <c r="H1361" s="33" t="s">
        <v>676</v>
      </c>
    </row>
    <row r="1362" spans="1:8" ht="17.25" x14ac:dyDescent="0.3">
      <c r="A1362" s="31" t="s">
        <v>422</v>
      </c>
      <c r="B1362" s="31" t="s">
        <v>1648</v>
      </c>
      <c r="C1362" s="31" t="s">
        <v>638</v>
      </c>
      <c r="D1362" s="31">
        <v>30</v>
      </c>
      <c r="E1362" s="37">
        <v>10</v>
      </c>
      <c r="F1362" s="39" t="s">
        <v>892</v>
      </c>
      <c r="G1362" s="31">
        <v>37396</v>
      </c>
      <c r="H1362" s="33" t="s">
        <v>1649</v>
      </c>
    </row>
    <row r="1363" spans="1:8" ht="17.25" x14ac:dyDescent="0.3">
      <c r="A1363" s="31" t="s">
        <v>422</v>
      </c>
      <c r="B1363" s="31" t="s">
        <v>1650</v>
      </c>
      <c r="C1363" s="31" t="s">
        <v>9</v>
      </c>
      <c r="D1363" s="31">
        <v>2</v>
      </c>
      <c r="E1363" s="37"/>
      <c r="F1363" s="39" t="s">
        <v>892</v>
      </c>
      <c r="G1363" s="31">
        <v>20837</v>
      </c>
      <c r="H1363" s="33" t="s">
        <v>1651</v>
      </c>
    </row>
    <row r="1364" spans="1:8" ht="17.25" x14ac:dyDescent="0.3">
      <c r="A1364" s="31" t="s">
        <v>422</v>
      </c>
      <c r="B1364" s="31" t="s">
        <v>1652</v>
      </c>
      <c r="C1364" s="31" t="s">
        <v>9</v>
      </c>
      <c r="D1364" s="31">
        <v>2</v>
      </c>
      <c r="E1364" s="37"/>
      <c r="F1364" s="39" t="s">
        <v>892</v>
      </c>
      <c r="G1364" s="31">
        <v>20974</v>
      </c>
      <c r="H1364" s="33" t="s">
        <v>1653</v>
      </c>
    </row>
    <row r="1365" spans="1:8" ht="17.25" x14ac:dyDescent="0.3">
      <c r="A1365" s="31" t="s">
        <v>422</v>
      </c>
      <c r="B1365" s="31" t="s">
        <v>432</v>
      </c>
      <c r="C1365" s="31" t="s">
        <v>9</v>
      </c>
      <c r="D1365" s="31">
        <v>1</v>
      </c>
      <c r="E1365" s="38"/>
      <c r="F1365" s="39" t="s">
        <v>892</v>
      </c>
      <c r="G1365" s="31">
        <v>21058</v>
      </c>
      <c r="H1365" s="33" t="s">
        <v>1654</v>
      </c>
    </row>
    <row r="1366" spans="1:8" ht="17.25" x14ac:dyDescent="0.3">
      <c r="A1366" s="31" t="s">
        <v>422</v>
      </c>
      <c r="B1366" s="31" t="s">
        <v>450</v>
      </c>
      <c r="C1366" s="31" t="s">
        <v>9</v>
      </c>
      <c r="D1366" s="31">
        <v>2</v>
      </c>
      <c r="E1366" s="37"/>
      <c r="F1366" s="39" t="s">
        <v>892</v>
      </c>
      <c r="G1366" s="31">
        <v>21097</v>
      </c>
      <c r="H1366" s="33" t="s">
        <v>1655</v>
      </c>
    </row>
    <row r="1367" spans="1:8" ht="17.25" x14ac:dyDescent="0.3">
      <c r="A1367" s="31" t="s">
        <v>422</v>
      </c>
      <c r="B1367" s="31" t="s">
        <v>423</v>
      </c>
      <c r="C1367" s="31" t="s">
        <v>9</v>
      </c>
      <c r="D1367" s="31">
        <v>1</v>
      </c>
      <c r="E1367" s="38"/>
      <c r="F1367" s="39" t="s">
        <v>892</v>
      </c>
      <c r="G1367" s="31">
        <v>22127</v>
      </c>
      <c r="H1367" s="33" t="s">
        <v>1656</v>
      </c>
    </row>
    <row r="1368" spans="1:8" ht="17.25" x14ac:dyDescent="0.3">
      <c r="A1368" s="31" t="s">
        <v>422</v>
      </c>
      <c r="B1368" s="31" t="s">
        <v>1657</v>
      </c>
      <c r="C1368" s="31" t="s">
        <v>9</v>
      </c>
      <c r="D1368" s="31">
        <v>2</v>
      </c>
      <c r="E1368" s="37"/>
      <c r="F1368" s="39" t="s">
        <v>892</v>
      </c>
      <c r="G1368" s="31">
        <v>40007</v>
      </c>
      <c r="H1368" s="33" t="s">
        <v>1658</v>
      </c>
    </row>
    <row r="1369" spans="1:8" ht="17.25" x14ac:dyDescent="0.3">
      <c r="A1369" s="31" t="s">
        <v>422</v>
      </c>
      <c r="B1369" s="31" t="s">
        <v>451</v>
      </c>
      <c r="C1369" s="31" t="s">
        <v>9</v>
      </c>
      <c r="D1369" s="31">
        <v>2</v>
      </c>
      <c r="E1369" s="37"/>
      <c r="F1369" s="39" t="s">
        <v>892</v>
      </c>
      <c r="G1369" s="31">
        <v>40008</v>
      </c>
      <c r="H1369" s="33" t="s">
        <v>1659</v>
      </c>
    </row>
    <row r="1370" spans="1:8" ht="17.25" x14ac:dyDescent="0.3">
      <c r="A1370" s="31" t="s">
        <v>422</v>
      </c>
      <c r="B1370" s="31" t="s">
        <v>441</v>
      </c>
      <c r="C1370" s="31" t="s">
        <v>9</v>
      </c>
      <c r="D1370" s="31">
        <v>2</v>
      </c>
      <c r="E1370" s="38"/>
      <c r="F1370" s="39" t="s">
        <v>892</v>
      </c>
      <c r="G1370" s="31">
        <v>40012</v>
      </c>
      <c r="H1370" s="33" t="s">
        <v>1660</v>
      </c>
    </row>
    <row r="1371" spans="1:8" ht="17.25" x14ac:dyDescent="0.3">
      <c r="A1371" s="31" t="s">
        <v>422</v>
      </c>
      <c r="B1371" s="31" t="s">
        <v>438</v>
      </c>
      <c r="C1371" s="31" t="s">
        <v>9</v>
      </c>
      <c r="D1371" s="31">
        <v>2</v>
      </c>
      <c r="E1371" s="37"/>
      <c r="F1371" s="39" t="s">
        <v>892</v>
      </c>
      <c r="G1371" s="31">
        <v>40013</v>
      </c>
      <c r="H1371" s="33" t="s">
        <v>1661</v>
      </c>
    </row>
    <row r="1372" spans="1:8" ht="17.25" x14ac:dyDescent="0.3">
      <c r="A1372" s="31" t="s">
        <v>422</v>
      </c>
      <c r="B1372" s="31" t="s">
        <v>1662</v>
      </c>
      <c r="C1372" s="31" t="s">
        <v>9</v>
      </c>
      <c r="D1372" s="31">
        <v>2</v>
      </c>
      <c r="E1372" s="37"/>
      <c r="F1372" s="39" t="s">
        <v>892</v>
      </c>
      <c r="G1372" s="31">
        <v>40414</v>
      </c>
      <c r="H1372" s="33" t="s">
        <v>1663</v>
      </c>
    </row>
    <row r="1373" spans="1:8" ht="17.25" x14ac:dyDescent="0.3">
      <c r="A1373" s="31" t="s">
        <v>422</v>
      </c>
      <c r="B1373" s="31" t="s">
        <v>433</v>
      </c>
      <c r="C1373" s="31" t="s">
        <v>9</v>
      </c>
      <c r="D1373" s="31">
        <v>2</v>
      </c>
      <c r="E1373" s="37"/>
      <c r="F1373" s="39" t="s">
        <v>892</v>
      </c>
      <c r="G1373" s="31">
        <v>45960</v>
      </c>
      <c r="H1373" s="33" t="s">
        <v>1664</v>
      </c>
    </row>
    <row r="1374" spans="1:8" ht="17.25" x14ac:dyDescent="0.3">
      <c r="A1374" s="31" t="s">
        <v>422</v>
      </c>
      <c r="B1374" s="31" t="s">
        <v>436</v>
      </c>
      <c r="C1374" s="31" t="s">
        <v>9</v>
      </c>
      <c r="D1374" s="31">
        <v>1</v>
      </c>
      <c r="E1374" s="38"/>
      <c r="F1374" s="39" t="s">
        <v>892</v>
      </c>
      <c r="G1374" s="31">
        <v>45961</v>
      </c>
      <c r="H1374" s="33" t="s">
        <v>1665</v>
      </c>
    </row>
    <row r="1375" spans="1:8" ht="17.25" x14ac:dyDescent="0.3">
      <c r="A1375" s="31" t="s">
        <v>422</v>
      </c>
      <c r="B1375" s="31" t="s">
        <v>435</v>
      </c>
      <c r="C1375" s="31" t="s">
        <v>9</v>
      </c>
      <c r="D1375" s="31">
        <v>2</v>
      </c>
      <c r="E1375" s="37"/>
      <c r="F1375" s="39" t="s">
        <v>892</v>
      </c>
      <c r="G1375" s="31">
        <v>45962</v>
      </c>
      <c r="H1375" s="33" t="s">
        <v>1624</v>
      </c>
    </row>
    <row r="1376" spans="1:8" ht="17.25" x14ac:dyDescent="0.3">
      <c r="A1376" s="31" t="s">
        <v>422</v>
      </c>
      <c r="B1376" s="31" t="s">
        <v>434</v>
      </c>
      <c r="C1376" s="31" t="s">
        <v>9</v>
      </c>
      <c r="D1376" s="31">
        <v>1</v>
      </c>
      <c r="E1376" s="37"/>
      <c r="F1376" s="39" t="s">
        <v>892</v>
      </c>
      <c r="G1376" s="31">
        <v>45963</v>
      </c>
      <c r="H1376" s="33" t="s">
        <v>1623</v>
      </c>
    </row>
    <row r="1377" spans="1:8" ht="17.25" x14ac:dyDescent="0.3">
      <c r="A1377" s="31" t="s">
        <v>422</v>
      </c>
      <c r="B1377" s="31" t="s">
        <v>428</v>
      </c>
      <c r="C1377" s="31" t="s">
        <v>9</v>
      </c>
      <c r="D1377" s="31">
        <v>2</v>
      </c>
      <c r="E1377" s="38"/>
      <c r="F1377" s="39" t="s">
        <v>892</v>
      </c>
      <c r="G1377" s="31">
        <v>45964</v>
      </c>
      <c r="H1377" s="33" t="s">
        <v>1598</v>
      </c>
    </row>
    <row r="1378" spans="1:8" ht="17.25" x14ac:dyDescent="0.3">
      <c r="A1378" s="31" t="s">
        <v>422</v>
      </c>
      <c r="B1378" s="31" t="s">
        <v>442</v>
      </c>
      <c r="C1378" s="31" t="s">
        <v>9</v>
      </c>
      <c r="D1378" s="31">
        <v>2</v>
      </c>
      <c r="E1378" s="37"/>
      <c r="F1378" s="39" t="s">
        <v>892</v>
      </c>
      <c r="G1378" s="31">
        <v>45965</v>
      </c>
      <c r="H1378" s="33" t="s">
        <v>1633</v>
      </c>
    </row>
    <row r="1379" spans="1:8" ht="17.25" x14ac:dyDescent="0.3">
      <c r="A1379" s="31" t="s">
        <v>422</v>
      </c>
      <c r="B1379" s="31" t="s">
        <v>443</v>
      </c>
      <c r="C1379" s="31" t="s">
        <v>9</v>
      </c>
      <c r="D1379" s="31">
        <v>2</v>
      </c>
      <c r="E1379" s="37"/>
      <c r="F1379" s="39" t="s">
        <v>892</v>
      </c>
      <c r="G1379" s="31">
        <v>45967</v>
      </c>
      <c r="H1379" s="33" t="s">
        <v>1636</v>
      </c>
    </row>
    <row r="1380" spans="1:8" ht="17.25" x14ac:dyDescent="0.3">
      <c r="A1380" s="31" t="s">
        <v>422</v>
      </c>
      <c r="B1380" s="31" t="s">
        <v>426</v>
      </c>
      <c r="C1380" s="31" t="s">
        <v>9</v>
      </c>
      <c r="D1380" s="31">
        <v>2</v>
      </c>
      <c r="E1380" s="37"/>
      <c r="F1380" s="39" t="s">
        <v>892</v>
      </c>
      <c r="G1380" s="31">
        <v>45969</v>
      </c>
      <c r="H1380" s="33" t="s">
        <v>1596</v>
      </c>
    </row>
    <row r="1381" spans="1:8" ht="17.25" x14ac:dyDescent="0.3">
      <c r="A1381" s="31" t="s">
        <v>422</v>
      </c>
      <c r="B1381" s="31" t="s">
        <v>448</v>
      </c>
      <c r="C1381" s="31" t="s">
        <v>9</v>
      </c>
      <c r="D1381" s="31">
        <v>2</v>
      </c>
      <c r="E1381" s="37"/>
      <c r="F1381" s="39" t="s">
        <v>892</v>
      </c>
      <c r="G1381" s="31">
        <v>47379</v>
      </c>
      <c r="H1381" s="33" t="s">
        <v>1645</v>
      </c>
    </row>
    <row r="1382" spans="1:8" ht="17.25" x14ac:dyDescent="0.3">
      <c r="A1382" s="31" t="s">
        <v>422</v>
      </c>
      <c r="B1382" s="31" t="s">
        <v>425</v>
      </c>
      <c r="C1382" s="31" t="s">
        <v>9</v>
      </c>
      <c r="D1382" s="31">
        <v>2</v>
      </c>
      <c r="E1382" s="37"/>
      <c r="F1382" s="39" t="s">
        <v>892</v>
      </c>
      <c r="G1382" s="31">
        <v>47381</v>
      </c>
      <c r="H1382" s="33" t="s">
        <v>1590</v>
      </c>
    </row>
    <row r="1383" spans="1:8" ht="17.25" x14ac:dyDescent="0.3">
      <c r="A1383" s="31" t="s">
        <v>422</v>
      </c>
      <c r="B1383" s="31" t="s">
        <v>424</v>
      </c>
      <c r="C1383" s="31" t="s">
        <v>9</v>
      </c>
      <c r="D1383" s="31">
        <v>2</v>
      </c>
      <c r="E1383" s="38"/>
      <c r="F1383" s="39" t="s">
        <v>892</v>
      </c>
      <c r="G1383" s="31">
        <v>47382</v>
      </c>
      <c r="H1383" s="33" t="s">
        <v>1583</v>
      </c>
    </row>
    <row r="1384" spans="1:8" ht="17.25" x14ac:dyDescent="0.3">
      <c r="A1384" s="31" t="s">
        <v>422</v>
      </c>
      <c r="B1384" s="31" t="s">
        <v>1666</v>
      </c>
      <c r="C1384" s="31" t="s">
        <v>9</v>
      </c>
      <c r="D1384" s="31">
        <v>2</v>
      </c>
      <c r="E1384" s="37"/>
      <c r="F1384" s="39" t="s">
        <v>892</v>
      </c>
      <c r="G1384" s="31">
        <v>49893</v>
      </c>
      <c r="H1384" s="33" t="s">
        <v>1667</v>
      </c>
    </row>
    <row r="1385" spans="1:8" ht="17.25" x14ac:dyDescent="0.3">
      <c r="A1385" s="31" t="s">
        <v>422</v>
      </c>
      <c r="B1385" s="31" t="s">
        <v>431</v>
      </c>
      <c r="C1385" s="31" t="s">
        <v>9</v>
      </c>
      <c r="D1385" s="31">
        <v>2</v>
      </c>
      <c r="E1385" s="37"/>
      <c r="F1385" s="39" t="s">
        <v>892</v>
      </c>
      <c r="G1385" s="31">
        <v>49990</v>
      </c>
      <c r="H1385" s="33" t="s">
        <v>1668</v>
      </c>
    </row>
    <row r="1386" spans="1:8" ht="17.25" x14ac:dyDescent="0.3">
      <c r="A1386" s="31" t="s">
        <v>422</v>
      </c>
      <c r="B1386" s="31" t="s">
        <v>1669</v>
      </c>
      <c r="C1386" s="31" t="s">
        <v>698</v>
      </c>
      <c r="D1386" s="31">
        <v>30</v>
      </c>
      <c r="E1386" s="37"/>
      <c r="F1386" s="39" t="s">
        <v>892</v>
      </c>
      <c r="G1386" s="31"/>
      <c r="H1386" s="33"/>
    </row>
    <row r="1387" spans="1:8" ht="17.25" x14ac:dyDescent="0.3">
      <c r="A1387" s="31" t="s">
        <v>422</v>
      </c>
      <c r="B1387" s="31" t="s">
        <v>1670</v>
      </c>
      <c r="C1387" s="31" t="s">
        <v>698</v>
      </c>
      <c r="D1387" s="31">
        <v>30</v>
      </c>
      <c r="E1387" s="38"/>
      <c r="F1387" s="39" t="s">
        <v>892</v>
      </c>
      <c r="G1387" s="31"/>
      <c r="H1387" s="33"/>
    </row>
    <row r="1388" spans="1:8" ht="17.25" x14ac:dyDescent="0.3">
      <c r="A1388" s="31" t="s">
        <v>422</v>
      </c>
      <c r="B1388" s="31" t="s">
        <v>425</v>
      </c>
      <c r="C1388" s="31" t="s">
        <v>9</v>
      </c>
      <c r="D1388" s="31">
        <v>2</v>
      </c>
      <c r="E1388" s="37"/>
      <c r="F1388" s="39" t="s">
        <v>709</v>
      </c>
      <c r="G1388" s="31">
        <v>47381</v>
      </c>
      <c r="H1388" s="33" t="s">
        <v>1590</v>
      </c>
    </row>
    <row r="1389" spans="1:8" ht="17.25" x14ac:dyDescent="0.3">
      <c r="A1389" s="31" t="s">
        <v>422</v>
      </c>
      <c r="B1389" s="31" t="s">
        <v>426</v>
      </c>
      <c r="C1389" s="31" t="s">
        <v>9</v>
      </c>
      <c r="D1389" s="31">
        <v>2</v>
      </c>
      <c r="E1389" s="38"/>
      <c r="F1389" s="39" t="s">
        <v>709</v>
      </c>
      <c r="G1389" s="31">
        <v>45969</v>
      </c>
      <c r="H1389" s="33" t="s">
        <v>1596</v>
      </c>
    </row>
    <row r="1390" spans="1:8" ht="17.25" x14ac:dyDescent="0.3">
      <c r="A1390" s="31" t="s">
        <v>422</v>
      </c>
      <c r="B1390" s="31" t="s">
        <v>428</v>
      </c>
      <c r="C1390" s="31" t="s">
        <v>9</v>
      </c>
      <c r="D1390" s="31">
        <v>2</v>
      </c>
      <c r="E1390" s="38"/>
      <c r="F1390" s="39" t="s">
        <v>709</v>
      </c>
      <c r="G1390" s="31">
        <v>45964</v>
      </c>
      <c r="H1390" s="33" t="s">
        <v>1598</v>
      </c>
    </row>
    <row r="1391" spans="1:8" ht="17.25" x14ac:dyDescent="0.3">
      <c r="A1391" s="31" t="s">
        <v>422</v>
      </c>
      <c r="B1391" s="31" t="s">
        <v>48</v>
      </c>
      <c r="C1391" s="31" t="s">
        <v>9</v>
      </c>
      <c r="D1391" s="31">
        <v>10</v>
      </c>
      <c r="E1391" s="37"/>
      <c r="F1391" s="39" t="s">
        <v>709</v>
      </c>
      <c r="G1391" s="31">
        <v>45571</v>
      </c>
      <c r="H1391" s="33" t="s">
        <v>745</v>
      </c>
    </row>
    <row r="1392" spans="1:8" ht="17.25" x14ac:dyDescent="0.3">
      <c r="A1392" s="31" t="s">
        <v>422</v>
      </c>
      <c r="B1392" s="31" t="s">
        <v>1671</v>
      </c>
      <c r="C1392" s="31" t="s">
        <v>9</v>
      </c>
      <c r="D1392" s="31">
        <v>2</v>
      </c>
      <c r="E1392" s="37"/>
      <c r="F1392" s="39" t="s">
        <v>709</v>
      </c>
      <c r="G1392" s="31">
        <v>48325</v>
      </c>
      <c r="H1392" s="33" t="s">
        <v>1672</v>
      </c>
    </row>
    <row r="1393" spans="1:8" ht="17.25" x14ac:dyDescent="0.3">
      <c r="A1393" s="31" t="s">
        <v>422</v>
      </c>
      <c r="B1393" s="31" t="s">
        <v>431</v>
      </c>
      <c r="C1393" s="31" t="s">
        <v>9</v>
      </c>
      <c r="D1393" s="31">
        <v>2</v>
      </c>
      <c r="E1393" s="37"/>
      <c r="F1393" s="39" t="s">
        <v>709</v>
      </c>
      <c r="G1393" s="31">
        <v>49990</v>
      </c>
      <c r="H1393" s="33" t="s">
        <v>1668</v>
      </c>
    </row>
    <row r="1394" spans="1:8" ht="17.25" x14ac:dyDescent="0.3">
      <c r="A1394" s="31" t="s">
        <v>422</v>
      </c>
      <c r="B1394" s="31" t="s">
        <v>432</v>
      </c>
      <c r="C1394" s="31" t="s">
        <v>9</v>
      </c>
      <c r="D1394" s="31">
        <v>1</v>
      </c>
      <c r="E1394" s="37"/>
      <c r="F1394" s="39" t="s">
        <v>709</v>
      </c>
      <c r="G1394" s="31">
        <v>21058</v>
      </c>
      <c r="H1394" s="33" t="s">
        <v>1654</v>
      </c>
    </row>
    <row r="1395" spans="1:8" ht="17.25" x14ac:dyDescent="0.3">
      <c r="A1395" s="31" t="s">
        <v>422</v>
      </c>
      <c r="B1395" s="31" t="s">
        <v>442</v>
      </c>
      <c r="C1395" s="31" t="s">
        <v>9</v>
      </c>
      <c r="D1395" s="31">
        <v>2</v>
      </c>
      <c r="E1395" s="37"/>
      <c r="F1395" s="39" t="s">
        <v>709</v>
      </c>
      <c r="G1395" s="31">
        <v>45965</v>
      </c>
      <c r="H1395" s="33" t="s">
        <v>1633</v>
      </c>
    </row>
    <row r="1396" spans="1:8" ht="17.25" x14ac:dyDescent="0.3">
      <c r="A1396" s="31" t="s">
        <v>422</v>
      </c>
      <c r="B1396" s="31" t="s">
        <v>449</v>
      </c>
      <c r="C1396" s="31" t="s">
        <v>9</v>
      </c>
      <c r="D1396" s="31">
        <v>2</v>
      </c>
      <c r="E1396" s="38"/>
      <c r="F1396" s="39" t="s">
        <v>709</v>
      </c>
      <c r="G1396" s="31">
        <v>21096</v>
      </c>
      <c r="H1396" s="33" t="s">
        <v>1673</v>
      </c>
    </row>
    <row r="1397" spans="1:8" ht="17.25" x14ac:dyDescent="0.3">
      <c r="A1397" s="31" t="s">
        <v>422</v>
      </c>
      <c r="B1397" s="31" t="s">
        <v>450</v>
      </c>
      <c r="C1397" s="31" t="s">
        <v>9</v>
      </c>
      <c r="D1397" s="31">
        <v>2</v>
      </c>
      <c r="E1397" s="37"/>
      <c r="F1397" s="39" t="s">
        <v>709</v>
      </c>
      <c r="G1397" s="31">
        <v>21097</v>
      </c>
      <c r="H1397" s="33" t="s">
        <v>1655</v>
      </c>
    </row>
    <row r="1398" spans="1:8" ht="17.25" x14ac:dyDescent="0.3">
      <c r="A1398" s="31" t="s">
        <v>422</v>
      </c>
      <c r="B1398" s="31" t="s">
        <v>1674</v>
      </c>
      <c r="C1398" s="31" t="s">
        <v>9</v>
      </c>
      <c r="D1398" s="31">
        <v>2</v>
      </c>
      <c r="E1398" s="37"/>
      <c r="F1398" s="39" t="s">
        <v>709</v>
      </c>
      <c r="G1398" s="31">
        <v>40427</v>
      </c>
      <c r="H1398" s="33" t="s">
        <v>1675</v>
      </c>
    </row>
    <row r="1399" spans="1:8" ht="17.25" x14ac:dyDescent="0.3">
      <c r="A1399" s="31" t="s">
        <v>422</v>
      </c>
      <c r="B1399" s="31" t="s">
        <v>423</v>
      </c>
      <c r="C1399" s="31" t="s">
        <v>9</v>
      </c>
      <c r="D1399" s="31">
        <v>1</v>
      </c>
      <c r="E1399" s="37"/>
      <c r="F1399" s="39" t="s">
        <v>715</v>
      </c>
      <c r="G1399" s="31">
        <v>22127</v>
      </c>
      <c r="H1399" s="33" t="s">
        <v>1656</v>
      </c>
    </row>
    <row r="1400" spans="1:8" ht="17.25" x14ac:dyDescent="0.3">
      <c r="A1400" s="31" t="s">
        <v>422</v>
      </c>
      <c r="B1400" s="31" t="s">
        <v>424</v>
      </c>
      <c r="C1400" s="31" t="s">
        <v>9</v>
      </c>
      <c r="D1400" s="31">
        <v>2</v>
      </c>
      <c r="E1400" s="37"/>
      <c r="F1400" s="39" t="s">
        <v>715</v>
      </c>
      <c r="G1400" s="31">
        <v>47382</v>
      </c>
      <c r="H1400" s="33" t="s">
        <v>1583</v>
      </c>
    </row>
    <row r="1401" spans="1:8" ht="17.25" x14ac:dyDescent="0.3">
      <c r="A1401" s="31" t="s">
        <v>422</v>
      </c>
      <c r="B1401" s="31" t="s">
        <v>425</v>
      </c>
      <c r="C1401" s="31" t="s">
        <v>9</v>
      </c>
      <c r="D1401" s="31">
        <v>2</v>
      </c>
      <c r="E1401" s="38"/>
      <c r="F1401" s="39" t="s">
        <v>715</v>
      </c>
      <c r="G1401" s="31">
        <v>47381</v>
      </c>
      <c r="H1401" s="33" t="s">
        <v>1590</v>
      </c>
    </row>
    <row r="1402" spans="1:8" ht="17.25" x14ac:dyDescent="0.3">
      <c r="A1402" s="31" t="s">
        <v>422</v>
      </c>
      <c r="B1402" s="31" t="s">
        <v>426</v>
      </c>
      <c r="C1402" s="31" t="s">
        <v>9</v>
      </c>
      <c r="D1402" s="31">
        <v>2</v>
      </c>
      <c r="E1402" s="37"/>
      <c r="F1402" s="39" t="s">
        <v>715</v>
      </c>
      <c r="G1402" s="31">
        <v>45969</v>
      </c>
      <c r="H1402" s="33" t="s">
        <v>1596</v>
      </c>
    </row>
    <row r="1403" spans="1:8" ht="17.25" x14ac:dyDescent="0.3">
      <c r="A1403" s="31" t="s">
        <v>422</v>
      </c>
      <c r="B1403" s="31" t="s">
        <v>427</v>
      </c>
      <c r="C1403" s="31" t="s">
        <v>9</v>
      </c>
      <c r="D1403" s="31">
        <v>3</v>
      </c>
      <c r="E1403" s="37"/>
      <c r="F1403" s="39" t="s">
        <v>715</v>
      </c>
      <c r="G1403" s="31">
        <v>22489</v>
      </c>
      <c r="H1403" s="33" t="s">
        <v>1597</v>
      </c>
    </row>
    <row r="1404" spans="1:8" ht="17.25" x14ac:dyDescent="0.3">
      <c r="A1404" s="31" t="s">
        <v>422</v>
      </c>
      <c r="B1404" s="31" t="s">
        <v>656</v>
      </c>
      <c r="C1404" s="31" t="s">
        <v>9</v>
      </c>
      <c r="D1404" s="31">
        <v>3</v>
      </c>
      <c r="E1404" s="38"/>
      <c r="F1404" s="39" t="s">
        <v>715</v>
      </c>
      <c r="G1404" s="31">
        <v>49755</v>
      </c>
      <c r="H1404" s="33" t="s">
        <v>1597</v>
      </c>
    </row>
    <row r="1405" spans="1:8" ht="17.25" x14ac:dyDescent="0.3">
      <c r="A1405" s="31" t="s">
        <v>422</v>
      </c>
      <c r="B1405" s="31" t="s">
        <v>428</v>
      </c>
      <c r="C1405" s="31" t="s">
        <v>9</v>
      </c>
      <c r="D1405" s="31">
        <v>2</v>
      </c>
      <c r="E1405" s="37"/>
      <c r="F1405" s="39" t="s">
        <v>715</v>
      </c>
      <c r="G1405" s="31">
        <v>45964</v>
      </c>
      <c r="H1405" s="33" t="s">
        <v>1598</v>
      </c>
    </row>
    <row r="1406" spans="1:8" ht="17.25" x14ac:dyDescent="0.3">
      <c r="A1406" s="31" t="s">
        <v>422</v>
      </c>
      <c r="B1406" s="31" t="s">
        <v>48</v>
      </c>
      <c r="C1406" s="31" t="s">
        <v>9</v>
      </c>
      <c r="D1406" s="31">
        <v>10</v>
      </c>
      <c r="E1406" s="37"/>
      <c r="F1406" s="39" t="s">
        <v>715</v>
      </c>
      <c r="G1406" s="31">
        <v>45571</v>
      </c>
      <c r="H1406" s="33" t="s">
        <v>745</v>
      </c>
    </row>
    <row r="1407" spans="1:8" ht="17.25" x14ac:dyDescent="0.3">
      <c r="A1407" s="31" t="s">
        <v>422</v>
      </c>
      <c r="B1407" s="31" t="s">
        <v>429</v>
      </c>
      <c r="C1407" s="31" t="s">
        <v>9</v>
      </c>
      <c r="D1407" s="31">
        <v>2</v>
      </c>
      <c r="E1407" s="37"/>
      <c r="F1407" s="39" t="s">
        <v>715</v>
      </c>
      <c r="G1407" s="31">
        <v>48653</v>
      </c>
      <c r="H1407" s="33" t="s">
        <v>1615</v>
      </c>
    </row>
    <row r="1408" spans="1:8" ht="17.25" x14ac:dyDescent="0.3">
      <c r="A1408" s="31" t="s">
        <v>422</v>
      </c>
      <c r="B1408" s="31" t="s">
        <v>430</v>
      </c>
      <c r="C1408" s="31" t="s">
        <v>9</v>
      </c>
      <c r="D1408" s="31">
        <v>2</v>
      </c>
      <c r="E1408" s="37"/>
      <c r="F1408" s="39" t="s">
        <v>715</v>
      </c>
      <c r="G1408" s="31">
        <v>47217</v>
      </c>
      <c r="H1408" s="33" t="s">
        <v>1618</v>
      </c>
    </row>
    <row r="1409" spans="1:8" ht="17.25" x14ac:dyDescent="0.3">
      <c r="A1409" s="31" t="s">
        <v>422</v>
      </c>
      <c r="B1409" s="31" t="s">
        <v>431</v>
      </c>
      <c r="C1409" s="31" t="s">
        <v>9</v>
      </c>
      <c r="D1409" s="31">
        <v>2</v>
      </c>
      <c r="E1409" s="37"/>
      <c r="F1409" s="39" t="s">
        <v>715</v>
      </c>
      <c r="G1409" s="31">
        <v>49990</v>
      </c>
      <c r="H1409" s="33" t="s">
        <v>1668</v>
      </c>
    </row>
    <row r="1410" spans="1:8" ht="17.25" x14ac:dyDescent="0.3">
      <c r="A1410" s="31" t="s">
        <v>422</v>
      </c>
      <c r="B1410" s="31" t="s">
        <v>432</v>
      </c>
      <c r="C1410" s="31" t="s">
        <v>9</v>
      </c>
      <c r="D1410" s="31">
        <v>1</v>
      </c>
      <c r="E1410" s="37"/>
      <c r="F1410" s="39" t="s">
        <v>715</v>
      </c>
      <c r="G1410" s="31">
        <v>21058</v>
      </c>
      <c r="H1410" s="33" t="s">
        <v>1654</v>
      </c>
    </row>
    <row r="1411" spans="1:8" ht="17.25" x14ac:dyDescent="0.3">
      <c r="A1411" s="31" t="s">
        <v>422</v>
      </c>
      <c r="B1411" s="31" t="s">
        <v>433</v>
      </c>
      <c r="C1411" s="31" t="s">
        <v>9</v>
      </c>
      <c r="D1411" s="31">
        <v>2</v>
      </c>
      <c r="E1411" s="38"/>
      <c r="F1411" s="39" t="s">
        <v>715</v>
      </c>
      <c r="G1411" s="31">
        <v>45960</v>
      </c>
      <c r="H1411" s="33" t="s">
        <v>1664</v>
      </c>
    </row>
    <row r="1412" spans="1:8" ht="17.25" x14ac:dyDescent="0.3">
      <c r="A1412" s="31" t="s">
        <v>422</v>
      </c>
      <c r="B1412" s="31" t="s">
        <v>434</v>
      </c>
      <c r="C1412" s="31" t="s">
        <v>9</v>
      </c>
      <c r="D1412" s="31">
        <v>1</v>
      </c>
      <c r="E1412" s="37"/>
      <c r="F1412" s="39" t="s">
        <v>715</v>
      </c>
      <c r="G1412" s="31">
        <v>45963</v>
      </c>
      <c r="H1412" s="33" t="s">
        <v>1623</v>
      </c>
    </row>
    <row r="1413" spans="1:8" ht="17.25" x14ac:dyDescent="0.3">
      <c r="A1413" s="31" t="s">
        <v>422</v>
      </c>
      <c r="B1413" s="31" t="s">
        <v>435</v>
      </c>
      <c r="C1413" s="31" t="s">
        <v>9</v>
      </c>
      <c r="D1413" s="31">
        <v>2</v>
      </c>
      <c r="E1413" s="37"/>
      <c r="F1413" s="39" t="s">
        <v>715</v>
      </c>
      <c r="G1413" s="31">
        <v>45962</v>
      </c>
      <c r="H1413" s="33" t="s">
        <v>1624</v>
      </c>
    </row>
    <row r="1414" spans="1:8" ht="17.25" x14ac:dyDescent="0.3">
      <c r="A1414" s="31" t="s">
        <v>422</v>
      </c>
      <c r="B1414" s="31" t="s">
        <v>436</v>
      </c>
      <c r="C1414" s="31" t="s">
        <v>9</v>
      </c>
      <c r="D1414" s="31">
        <v>1</v>
      </c>
      <c r="E1414" s="38"/>
      <c r="F1414" s="39" t="s">
        <v>715</v>
      </c>
      <c r="G1414" s="31">
        <v>45961</v>
      </c>
      <c r="H1414" s="33" t="s">
        <v>1665</v>
      </c>
    </row>
    <row r="1415" spans="1:8" ht="17.25" x14ac:dyDescent="0.3">
      <c r="A1415" s="31" t="s">
        <v>422</v>
      </c>
      <c r="B1415" s="31" t="s">
        <v>437</v>
      </c>
      <c r="C1415" s="31" t="s">
        <v>638</v>
      </c>
      <c r="D1415" s="31"/>
      <c r="E1415" s="37">
        <v>10</v>
      </c>
      <c r="F1415" s="39" t="s">
        <v>715</v>
      </c>
      <c r="G1415" s="31">
        <v>20222</v>
      </c>
      <c r="H1415" s="33" t="s">
        <v>1676</v>
      </c>
    </row>
    <row r="1416" spans="1:8" ht="17.25" x14ac:dyDescent="0.3">
      <c r="A1416" s="31" t="s">
        <v>422</v>
      </c>
      <c r="B1416" s="31" t="s">
        <v>438</v>
      </c>
      <c r="C1416" s="31" t="s">
        <v>9</v>
      </c>
      <c r="D1416" s="31">
        <v>2</v>
      </c>
      <c r="E1416" s="37"/>
      <c r="F1416" s="39" t="s">
        <v>715</v>
      </c>
      <c r="G1416" s="31">
        <v>40013</v>
      </c>
      <c r="H1416" s="33" t="s">
        <v>1661</v>
      </c>
    </row>
    <row r="1417" spans="1:8" ht="17.25" x14ac:dyDescent="0.3">
      <c r="A1417" s="31" t="s">
        <v>422</v>
      </c>
      <c r="B1417" s="31" t="s">
        <v>439</v>
      </c>
      <c r="C1417" s="31" t="s">
        <v>638</v>
      </c>
      <c r="D1417" s="31">
        <v>30</v>
      </c>
      <c r="E1417" s="37">
        <v>10</v>
      </c>
      <c r="F1417" s="39" t="s">
        <v>715</v>
      </c>
      <c r="G1417" s="31">
        <v>37756</v>
      </c>
      <c r="H1417" s="33" t="s">
        <v>1677</v>
      </c>
    </row>
    <row r="1418" spans="1:8" ht="17.25" x14ac:dyDescent="0.3">
      <c r="A1418" s="31" t="s">
        <v>422</v>
      </c>
      <c r="B1418" s="31" t="s">
        <v>440</v>
      </c>
      <c r="C1418" s="31" t="s">
        <v>9</v>
      </c>
      <c r="D1418" s="31"/>
      <c r="E1418" s="38">
        <v>10</v>
      </c>
      <c r="F1418" s="39" t="s">
        <v>715</v>
      </c>
      <c r="G1418" s="31">
        <v>37974</v>
      </c>
      <c r="H1418" s="33" t="s">
        <v>1678</v>
      </c>
    </row>
    <row r="1419" spans="1:8" ht="17.25" x14ac:dyDescent="0.3">
      <c r="A1419" s="31" t="s">
        <v>422</v>
      </c>
      <c r="B1419" s="31" t="s">
        <v>441</v>
      </c>
      <c r="C1419" s="31" t="s">
        <v>9</v>
      </c>
      <c r="D1419" s="31">
        <v>2</v>
      </c>
      <c r="E1419" s="37"/>
      <c r="F1419" s="39" t="s">
        <v>715</v>
      </c>
      <c r="G1419" s="31">
        <v>40012</v>
      </c>
      <c r="H1419" s="33" t="s">
        <v>1660</v>
      </c>
    </row>
    <row r="1420" spans="1:8" ht="17.25" x14ac:dyDescent="0.3">
      <c r="A1420" s="31" t="s">
        <v>422</v>
      </c>
      <c r="B1420" s="31" t="s">
        <v>442</v>
      </c>
      <c r="C1420" s="31" t="s">
        <v>9</v>
      </c>
      <c r="D1420" s="31">
        <v>2</v>
      </c>
      <c r="E1420" s="38"/>
      <c r="F1420" s="39" t="s">
        <v>715</v>
      </c>
      <c r="G1420" s="31">
        <v>45965</v>
      </c>
      <c r="H1420" s="33" t="s">
        <v>1633</v>
      </c>
    </row>
    <row r="1421" spans="1:8" ht="17.25" x14ac:dyDescent="0.3">
      <c r="A1421" s="31" t="s">
        <v>422</v>
      </c>
      <c r="B1421" s="31" t="s">
        <v>443</v>
      </c>
      <c r="C1421" s="31" t="s">
        <v>9</v>
      </c>
      <c r="D1421" s="31">
        <v>2</v>
      </c>
      <c r="E1421" s="37"/>
      <c r="F1421" s="39" t="s">
        <v>715</v>
      </c>
      <c r="G1421" s="31">
        <v>45967</v>
      </c>
      <c r="H1421" s="33" t="s">
        <v>1636</v>
      </c>
    </row>
    <row r="1422" spans="1:8" ht="17.25" x14ac:dyDescent="0.3">
      <c r="A1422" s="31" t="s">
        <v>422</v>
      </c>
      <c r="B1422" s="31" t="s">
        <v>444</v>
      </c>
      <c r="C1422" s="31" t="s">
        <v>638</v>
      </c>
      <c r="D1422" s="31"/>
      <c r="E1422" s="38">
        <v>10</v>
      </c>
      <c r="F1422" s="39" t="s">
        <v>715</v>
      </c>
      <c r="G1422" s="31">
        <v>37526</v>
      </c>
      <c r="H1422" s="33" t="s">
        <v>1679</v>
      </c>
    </row>
    <row r="1423" spans="1:8" ht="17.25" x14ac:dyDescent="0.3">
      <c r="A1423" s="31" t="s">
        <v>422</v>
      </c>
      <c r="B1423" s="31" t="s">
        <v>445</v>
      </c>
      <c r="C1423" s="31" t="s">
        <v>9</v>
      </c>
      <c r="D1423" s="31">
        <v>2</v>
      </c>
      <c r="E1423" s="37"/>
      <c r="F1423" s="39" t="s">
        <v>715</v>
      </c>
      <c r="G1423" s="31">
        <v>40007</v>
      </c>
      <c r="H1423" s="33" t="s">
        <v>1658</v>
      </c>
    </row>
    <row r="1424" spans="1:8" ht="17.25" x14ac:dyDescent="0.3">
      <c r="A1424" s="31" t="s">
        <v>422</v>
      </c>
      <c r="B1424" s="31" t="s">
        <v>613</v>
      </c>
      <c r="C1424" s="31" t="s">
        <v>667</v>
      </c>
      <c r="D1424" s="31">
        <v>30</v>
      </c>
      <c r="E1424" s="37"/>
      <c r="F1424" s="39" t="s">
        <v>715</v>
      </c>
      <c r="G1424" s="31"/>
      <c r="H1424" s="33"/>
    </row>
    <row r="1425" spans="1:8" ht="17.25" x14ac:dyDescent="0.3">
      <c r="A1425" s="31" t="s">
        <v>422</v>
      </c>
      <c r="B1425" s="31" t="s">
        <v>446</v>
      </c>
      <c r="C1425" s="31" t="s">
        <v>667</v>
      </c>
      <c r="D1425" s="31">
        <v>30</v>
      </c>
      <c r="E1425" s="37"/>
      <c r="F1425" s="39" t="s">
        <v>715</v>
      </c>
      <c r="G1425" s="31"/>
      <c r="H1425" s="33"/>
    </row>
    <row r="1426" spans="1:8" ht="17.25" x14ac:dyDescent="0.3">
      <c r="A1426" s="31" t="s">
        <v>422</v>
      </c>
      <c r="B1426" s="31" t="s">
        <v>447</v>
      </c>
      <c r="C1426" s="31" t="s">
        <v>638</v>
      </c>
      <c r="D1426" s="31"/>
      <c r="E1426" s="37">
        <v>20</v>
      </c>
      <c r="F1426" s="39" t="s">
        <v>715</v>
      </c>
      <c r="G1426" s="31"/>
      <c r="H1426" s="33" t="s">
        <v>1680</v>
      </c>
    </row>
    <row r="1427" spans="1:8" ht="17.25" x14ac:dyDescent="0.3">
      <c r="A1427" s="31" t="s">
        <v>422</v>
      </c>
      <c r="B1427" s="31" t="s">
        <v>448</v>
      </c>
      <c r="C1427" s="31" t="s">
        <v>9</v>
      </c>
      <c r="D1427" s="31">
        <v>2</v>
      </c>
      <c r="E1427" s="37"/>
      <c r="F1427" s="39" t="s">
        <v>715</v>
      </c>
      <c r="G1427" s="31">
        <v>47379</v>
      </c>
      <c r="H1427" s="33" t="s">
        <v>1645</v>
      </c>
    </row>
    <row r="1428" spans="1:8" ht="17.25" x14ac:dyDescent="0.3">
      <c r="A1428" s="31" t="s">
        <v>422</v>
      </c>
      <c r="B1428" s="31" t="s">
        <v>449</v>
      </c>
      <c r="C1428" s="31" t="s">
        <v>9</v>
      </c>
      <c r="D1428" s="31">
        <v>2</v>
      </c>
      <c r="E1428" s="37"/>
      <c r="F1428" s="39" t="s">
        <v>715</v>
      </c>
      <c r="G1428" s="31">
        <v>21096</v>
      </c>
      <c r="H1428" s="33" t="s">
        <v>1673</v>
      </c>
    </row>
    <row r="1429" spans="1:8" ht="17.25" x14ac:dyDescent="0.3">
      <c r="A1429" s="31" t="s">
        <v>422</v>
      </c>
      <c r="B1429" s="31" t="s">
        <v>450</v>
      </c>
      <c r="C1429" s="31" t="s">
        <v>9</v>
      </c>
      <c r="D1429" s="31">
        <v>2</v>
      </c>
      <c r="E1429" s="37"/>
      <c r="F1429" s="39" t="s">
        <v>715</v>
      </c>
      <c r="G1429" s="31">
        <v>21097</v>
      </c>
      <c r="H1429" s="33" t="s">
        <v>1655</v>
      </c>
    </row>
    <row r="1430" spans="1:8" ht="17.25" x14ac:dyDescent="0.3">
      <c r="A1430" s="31" t="s">
        <v>422</v>
      </c>
      <c r="B1430" s="31" t="s">
        <v>451</v>
      </c>
      <c r="C1430" s="31" t="s">
        <v>9</v>
      </c>
      <c r="D1430" s="31">
        <v>2</v>
      </c>
      <c r="E1430" s="37"/>
      <c r="F1430" s="39" t="s">
        <v>715</v>
      </c>
      <c r="G1430" s="31">
        <v>40008</v>
      </c>
      <c r="H1430" s="33" t="s">
        <v>1659</v>
      </c>
    </row>
    <row r="1431" spans="1:8" ht="17.25" x14ac:dyDescent="0.3">
      <c r="A1431" s="31" t="s">
        <v>422</v>
      </c>
      <c r="B1431" s="31" t="s">
        <v>1681</v>
      </c>
      <c r="C1431" s="31" t="s">
        <v>667</v>
      </c>
      <c r="D1431" s="31">
        <v>30</v>
      </c>
      <c r="E1431" s="37"/>
      <c r="F1431" s="39" t="s">
        <v>668</v>
      </c>
      <c r="G1431" s="31"/>
      <c r="H1431" s="33"/>
    </row>
    <row r="1432" spans="1:8" ht="17.25" x14ac:dyDescent="0.3">
      <c r="A1432" s="31" t="s">
        <v>422</v>
      </c>
      <c r="B1432" s="31" t="s">
        <v>1682</v>
      </c>
      <c r="C1432" s="31" t="s">
        <v>638</v>
      </c>
      <c r="D1432" s="31"/>
      <c r="E1432" s="37">
        <v>10</v>
      </c>
      <c r="F1432" s="39" t="s">
        <v>668</v>
      </c>
      <c r="G1432" s="31"/>
      <c r="H1432" s="33" t="s">
        <v>1683</v>
      </c>
    </row>
    <row r="1433" spans="1:8" ht="17.25" x14ac:dyDescent="0.3">
      <c r="A1433" s="31" t="s">
        <v>422</v>
      </c>
      <c r="B1433" s="31" t="s">
        <v>1670</v>
      </c>
      <c r="C1433" s="31" t="s">
        <v>667</v>
      </c>
      <c r="D1433" s="31">
        <v>30</v>
      </c>
      <c r="E1433" s="37"/>
      <c r="F1433" s="39" t="s">
        <v>668</v>
      </c>
      <c r="G1433" s="31"/>
      <c r="H1433" s="33"/>
    </row>
    <row r="1434" spans="1:8" ht="17.25" x14ac:dyDescent="0.3">
      <c r="A1434" s="31" t="s">
        <v>422</v>
      </c>
      <c r="B1434" s="31" t="s">
        <v>1669</v>
      </c>
      <c r="C1434" s="31" t="s">
        <v>667</v>
      </c>
      <c r="D1434" s="31">
        <v>30</v>
      </c>
      <c r="E1434" s="37"/>
      <c r="F1434" s="39" t="s">
        <v>668</v>
      </c>
      <c r="G1434" s="31"/>
      <c r="H1434" s="33"/>
    </row>
    <row r="1435" spans="1:8" ht="17.25" x14ac:dyDescent="0.3">
      <c r="A1435" s="31" t="s">
        <v>452</v>
      </c>
      <c r="B1435" s="31" t="s">
        <v>458</v>
      </c>
      <c r="C1435" s="31" t="s">
        <v>9</v>
      </c>
      <c r="D1435" s="31">
        <v>5</v>
      </c>
      <c r="E1435" s="38"/>
      <c r="F1435" s="39" t="s">
        <v>668</v>
      </c>
      <c r="G1435" s="31">
        <v>49432</v>
      </c>
      <c r="H1435" s="33" t="s">
        <v>1684</v>
      </c>
    </row>
    <row r="1436" spans="1:8" ht="17.25" x14ac:dyDescent="0.3">
      <c r="A1436" s="31" t="s">
        <v>452</v>
      </c>
      <c r="B1436" s="31" t="s">
        <v>39</v>
      </c>
      <c r="C1436" s="31" t="s">
        <v>9</v>
      </c>
      <c r="D1436" s="31">
        <v>1</v>
      </c>
      <c r="E1436" s="38"/>
      <c r="F1436" s="39" t="s">
        <v>668</v>
      </c>
      <c r="G1436" s="31">
        <v>44489</v>
      </c>
      <c r="H1436" s="33" t="s">
        <v>930</v>
      </c>
    </row>
    <row r="1437" spans="1:8" ht="17.25" x14ac:dyDescent="0.3">
      <c r="A1437" s="31" t="s">
        <v>452</v>
      </c>
      <c r="B1437" s="31" t="s">
        <v>463</v>
      </c>
      <c r="C1437" s="31" t="s">
        <v>1685</v>
      </c>
      <c r="D1437" s="31">
        <v>2</v>
      </c>
      <c r="E1437" s="37"/>
      <c r="F1437" s="39" t="s">
        <v>668</v>
      </c>
      <c r="G1437" s="31">
        <v>49682</v>
      </c>
      <c r="H1437" s="33" t="s">
        <v>1686</v>
      </c>
    </row>
    <row r="1438" spans="1:8" ht="17.25" x14ac:dyDescent="0.3">
      <c r="A1438" s="31" t="s">
        <v>452</v>
      </c>
      <c r="B1438" s="31" t="s">
        <v>1687</v>
      </c>
      <c r="C1438" s="31" t="s">
        <v>9</v>
      </c>
      <c r="D1438" s="31">
        <v>10</v>
      </c>
      <c r="E1438" s="38"/>
      <c r="F1438" s="39" t="s">
        <v>668</v>
      </c>
      <c r="G1438" s="31">
        <v>42844</v>
      </c>
      <c r="H1438" s="33" t="s">
        <v>1688</v>
      </c>
    </row>
    <row r="1439" spans="1:8" ht="17.25" x14ac:dyDescent="0.3">
      <c r="A1439" s="31" t="s">
        <v>452</v>
      </c>
      <c r="B1439" s="31" t="s">
        <v>474</v>
      </c>
      <c r="C1439" s="31" t="s">
        <v>9</v>
      </c>
      <c r="D1439" s="31">
        <v>5</v>
      </c>
      <c r="E1439" s="38"/>
      <c r="F1439" s="39" t="s">
        <v>668</v>
      </c>
      <c r="G1439" s="31">
        <v>40844</v>
      </c>
      <c r="H1439" s="33" t="s">
        <v>1689</v>
      </c>
    </row>
    <row r="1440" spans="1:8" ht="17.25" x14ac:dyDescent="0.3">
      <c r="A1440" s="31" t="s">
        <v>452</v>
      </c>
      <c r="B1440" s="31" t="s">
        <v>453</v>
      </c>
      <c r="C1440" s="31" t="s">
        <v>9</v>
      </c>
      <c r="D1440" s="31">
        <v>15</v>
      </c>
      <c r="E1440" s="37"/>
      <c r="F1440" s="39" t="s">
        <v>695</v>
      </c>
      <c r="G1440" s="31">
        <v>42384</v>
      </c>
      <c r="H1440" s="33" t="s">
        <v>1690</v>
      </c>
    </row>
    <row r="1441" spans="1:8" ht="17.25" x14ac:dyDescent="0.3">
      <c r="A1441" s="31" t="s">
        <v>452</v>
      </c>
      <c r="B1441" s="31" t="s">
        <v>454</v>
      </c>
      <c r="C1441" s="31" t="s">
        <v>9</v>
      </c>
      <c r="D1441" s="31">
        <v>15</v>
      </c>
      <c r="E1441" s="37"/>
      <c r="F1441" s="39" t="s">
        <v>695</v>
      </c>
      <c r="G1441" s="31">
        <v>42307</v>
      </c>
      <c r="H1441" s="33" t="s">
        <v>1691</v>
      </c>
    </row>
    <row r="1442" spans="1:8" ht="17.25" x14ac:dyDescent="0.3">
      <c r="A1442" s="31" t="s">
        <v>452</v>
      </c>
      <c r="B1442" s="31" t="s">
        <v>455</v>
      </c>
      <c r="C1442" s="31" t="s">
        <v>9</v>
      </c>
      <c r="D1442" s="31">
        <v>15</v>
      </c>
      <c r="E1442" s="37"/>
      <c r="F1442" s="39" t="s">
        <v>695</v>
      </c>
      <c r="G1442" s="31">
        <v>42385</v>
      </c>
      <c r="H1442" s="33" t="s">
        <v>1692</v>
      </c>
    </row>
    <row r="1443" spans="1:8" ht="17.25" x14ac:dyDescent="0.3">
      <c r="A1443" s="31" t="s">
        <v>452</v>
      </c>
      <c r="B1443" s="31" t="s">
        <v>1693</v>
      </c>
      <c r="C1443" s="31" t="s">
        <v>9</v>
      </c>
      <c r="D1443" s="31">
        <v>5</v>
      </c>
      <c r="E1443" s="37"/>
      <c r="F1443" s="39" t="s">
        <v>695</v>
      </c>
      <c r="G1443" s="31">
        <v>44360</v>
      </c>
      <c r="H1443" s="33" t="s">
        <v>1694</v>
      </c>
    </row>
    <row r="1444" spans="1:8" ht="17.25" x14ac:dyDescent="0.3">
      <c r="A1444" s="31" t="s">
        <v>452</v>
      </c>
      <c r="B1444" s="31" t="s">
        <v>456</v>
      </c>
      <c r="C1444" s="31" t="s">
        <v>9</v>
      </c>
      <c r="D1444" s="31">
        <v>5</v>
      </c>
      <c r="E1444" s="37"/>
      <c r="F1444" s="39" t="s">
        <v>695</v>
      </c>
      <c r="G1444" s="31">
        <v>44364</v>
      </c>
      <c r="H1444" s="33" t="s">
        <v>1695</v>
      </c>
    </row>
    <row r="1445" spans="1:8" ht="17.25" x14ac:dyDescent="0.3">
      <c r="A1445" s="31" t="s">
        <v>452</v>
      </c>
      <c r="B1445" s="31" t="s">
        <v>457</v>
      </c>
      <c r="C1445" s="31" t="s">
        <v>9</v>
      </c>
      <c r="D1445" s="31">
        <v>5</v>
      </c>
      <c r="E1445" s="37"/>
      <c r="F1445" s="39" t="s">
        <v>695</v>
      </c>
      <c r="G1445" s="31">
        <v>44615</v>
      </c>
      <c r="H1445" s="33" t="s">
        <v>1696</v>
      </c>
    </row>
    <row r="1446" spans="1:8" ht="17.25" x14ac:dyDescent="0.3">
      <c r="A1446" s="31" t="s">
        <v>452</v>
      </c>
      <c r="B1446" s="31" t="s">
        <v>1697</v>
      </c>
      <c r="C1446" s="31" t="s">
        <v>9</v>
      </c>
      <c r="D1446" s="31">
        <v>20</v>
      </c>
      <c r="E1446" s="38"/>
      <c r="F1446" s="39" t="s">
        <v>695</v>
      </c>
      <c r="G1446" s="31">
        <v>47690</v>
      </c>
      <c r="H1446" s="33" t="s">
        <v>1698</v>
      </c>
    </row>
    <row r="1447" spans="1:8" ht="17.25" x14ac:dyDescent="0.3">
      <c r="A1447" s="31" t="s">
        <v>452</v>
      </c>
      <c r="B1447" s="31" t="s">
        <v>458</v>
      </c>
      <c r="C1447" s="31" t="s">
        <v>9</v>
      </c>
      <c r="D1447" s="31">
        <v>5</v>
      </c>
      <c r="E1447" s="38"/>
      <c r="F1447" s="39" t="s">
        <v>695</v>
      </c>
      <c r="G1447" s="31">
        <v>49432</v>
      </c>
      <c r="H1447" s="33" t="s">
        <v>1684</v>
      </c>
    </row>
    <row r="1448" spans="1:8" ht="17.25" x14ac:dyDescent="0.3">
      <c r="A1448" s="31" t="s">
        <v>452</v>
      </c>
      <c r="B1448" s="31" t="s">
        <v>459</v>
      </c>
      <c r="C1448" s="31" t="s">
        <v>9</v>
      </c>
      <c r="D1448" s="31">
        <v>5</v>
      </c>
      <c r="E1448" s="37"/>
      <c r="F1448" s="39" t="s">
        <v>695</v>
      </c>
      <c r="G1448" s="31">
        <v>48063</v>
      </c>
      <c r="H1448" s="33" t="s">
        <v>1699</v>
      </c>
    </row>
    <row r="1449" spans="1:8" ht="17.25" x14ac:dyDescent="0.3">
      <c r="A1449" s="31" t="s">
        <v>452</v>
      </c>
      <c r="B1449" s="31" t="s">
        <v>462</v>
      </c>
      <c r="C1449" s="31" t="s">
        <v>9</v>
      </c>
      <c r="D1449" s="31">
        <v>10</v>
      </c>
      <c r="E1449" s="38"/>
      <c r="F1449" s="39" t="s">
        <v>695</v>
      </c>
      <c r="G1449" s="31">
        <v>42302</v>
      </c>
      <c r="H1449" s="33" t="s">
        <v>1700</v>
      </c>
    </row>
    <row r="1450" spans="1:8" ht="17.25" x14ac:dyDescent="0.3">
      <c r="A1450" s="31" t="s">
        <v>452</v>
      </c>
      <c r="B1450" s="31" t="s">
        <v>463</v>
      </c>
      <c r="C1450" s="31" t="s">
        <v>9</v>
      </c>
      <c r="D1450" s="31">
        <v>2</v>
      </c>
      <c r="E1450" s="38"/>
      <c r="F1450" s="39" t="s">
        <v>695</v>
      </c>
      <c r="G1450" s="31">
        <v>49682</v>
      </c>
      <c r="H1450" s="33" t="s">
        <v>1686</v>
      </c>
    </row>
    <row r="1451" spans="1:8" ht="17.25" x14ac:dyDescent="0.3">
      <c r="A1451" s="31" t="s">
        <v>452</v>
      </c>
      <c r="B1451" s="31" t="s">
        <v>464</v>
      </c>
      <c r="C1451" s="31" t="s">
        <v>9</v>
      </c>
      <c r="D1451" s="31">
        <v>1</v>
      </c>
      <c r="E1451" s="37"/>
      <c r="F1451" s="39" t="s">
        <v>695</v>
      </c>
      <c r="G1451" s="31">
        <v>40824</v>
      </c>
      <c r="H1451" s="33" t="s">
        <v>918</v>
      </c>
    </row>
    <row r="1452" spans="1:8" ht="17.25" x14ac:dyDescent="0.3">
      <c r="A1452" s="31" t="s">
        <v>452</v>
      </c>
      <c r="B1452" s="31" t="s">
        <v>466</v>
      </c>
      <c r="C1452" s="31" t="s">
        <v>9</v>
      </c>
      <c r="D1452" s="31">
        <v>2</v>
      </c>
      <c r="E1452" s="38"/>
      <c r="F1452" s="39" t="s">
        <v>695</v>
      </c>
      <c r="G1452" s="31">
        <v>20916</v>
      </c>
      <c r="H1452" s="33" t="s">
        <v>1701</v>
      </c>
    </row>
    <row r="1453" spans="1:8" ht="17.25" x14ac:dyDescent="0.3">
      <c r="A1453" s="31" t="s">
        <v>452</v>
      </c>
      <c r="B1453" s="31" t="s">
        <v>467</v>
      </c>
      <c r="C1453" s="31" t="s">
        <v>9</v>
      </c>
      <c r="D1453" s="31">
        <v>15</v>
      </c>
      <c r="E1453" s="37"/>
      <c r="F1453" s="39" t="s">
        <v>695</v>
      </c>
      <c r="G1453" s="31">
        <v>47803</v>
      </c>
      <c r="H1453" s="33" t="s">
        <v>1702</v>
      </c>
    </row>
    <row r="1454" spans="1:8" ht="17.25" x14ac:dyDescent="0.3">
      <c r="A1454" s="31" t="s">
        <v>452</v>
      </c>
      <c r="B1454" s="31" t="s">
        <v>468</v>
      </c>
      <c r="C1454" s="31" t="s">
        <v>9</v>
      </c>
      <c r="D1454" s="31">
        <v>3</v>
      </c>
      <c r="E1454" s="38"/>
      <c r="F1454" s="39" t="s">
        <v>695</v>
      </c>
      <c r="G1454" s="31">
        <v>20994</v>
      </c>
      <c r="H1454" s="33" t="s">
        <v>1703</v>
      </c>
    </row>
    <row r="1455" spans="1:8" ht="17.25" x14ac:dyDescent="0.3">
      <c r="A1455" s="31" t="s">
        <v>452</v>
      </c>
      <c r="B1455" s="31" t="s">
        <v>469</v>
      </c>
      <c r="C1455" s="31" t="s">
        <v>9</v>
      </c>
      <c r="D1455" s="31">
        <v>2</v>
      </c>
      <c r="E1455" s="37"/>
      <c r="F1455" s="39" t="s">
        <v>695</v>
      </c>
      <c r="G1455" s="31">
        <v>48170</v>
      </c>
      <c r="H1455" s="33" t="s">
        <v>1704</v>
      </c>
    </row>
    <row r="1456" spans="1:8" ht="17.25" x14ac:dyDescent="0.3">
      <c r="A1456" s="31" t="s">
        <v>452</v>
      </c>
      <c r="B1456" s="31" t="s">
        <v>476</v>
      </c>
      <c r="C1456" s="31" t="s">
        <v>9</v>
      </c>
      <c r="D1456" s="31">
        <v>2</v>
      </c>
      <c r="E1456" s="37"/>
      <c r="F1456" s="39" t="s">
        <v>695</v>
      </c>
      <c r="G1456" s="31">
        <v>47098</v>
      </c>
      <c r="H1456" s="33" t="s">
        <v>1705</v>
      </c>
    </row>
    <row r="1457" spans="1:8" ht="17.25" x14ac:dyDescent="0.3">
      <c r="A1457" s="31" t="s">
        <v>452</v>
      </c>
      <c r="B1457" s="31" t="s">
        <v>1706</v>
      </c>
      <c r="C1457" s="31" t="s">
        <v>9</v>
      </c>
      <c r="D1457" s="31">
        <v>15</v>
      </c>
      <c r="E1457" s="37"/>
      <c r="F1457" s="39" t="s">
        <v>695</v>
      </c>
      <c r="G1457" s="31">
        <v>45728</v>
      </c>
      <c r="H1457" s="33" t="s">
        <v>1707</v>
      </c>
    </row>
    <row r="1458" spans="1:8" ht="17.25" x14ac:dyDescent="0.3">
      <c r="A1458" s="31" t="s">
        <v>452</v>
      </c>
      <c r="B1458" s="31" t="s">
        <v>1708</v>
      </c>
      <c r="C1458" s="31" t="s">
        <v>9</v>
      </c>
      <c r="D1458" s="31">
        <v>15</v>
      </c>
      <c r="E1458" s="37"/>
      <c r="F1458" s="39" t="s">
        <v>695</v>
      </c>
      <c r="G1458" s="31">
        <v>42316</v>
      </c>
      <c r="H1458" s="33" t="s">
        <v>1709</v>
      </c>
    </row>
    <row r="1459" spans="1:8" ht="17.25" x14ac:dyDescent="0.3">
      <c r="A1459" s="31" t="s">
        <v>452</v>
      </c>
      <c r="B1459" s="31" t="s">
        <v>480</v>
      </c>
      <c r="C1459" s="31" t="s">
        <v>9</v>
      </c>
      <c r="D1459" s="31">
        <v>5</v>
      </c>
      <c r="E1459" s="37"/>
      <c r="F1459" s="39" t="s">
        <v>695</v>
      </c>
      <c r="G1459" s="31">
        <v>22056</v>
      </c>
      <c r="H1459" s="33" t="s">
        <v>1710</v>
      </c>
    </row>
    <row r="1460" spans="1:8" ht="17.25" x14ac:dyDescent="0.3">
      <c r="A1460" s="31" t="s">
        <v>452</v>
      </c>
      <c r="B1460" s="31" t="s">
        <v>481</v>
      </c>
      <c r="C1460" s="31" t="s">
        <v>9</v>
      </c>
      <c r="D1460" s="31">
        <v>5</v>
      </c>
      <c r="E1460" s="38"/>
      <c r="F1460" s="39" t="s">
        <v>695</v>
      </c>
      <c r="G1460" s="31">
        <v>22033</v>
      </c>
      <c r="H1460" s="33" t="s">
        <v>1711</v>
      </c>
    </row>
    <row r="1461" spans="1:8" ht="17.25" x14ac:dyDescent="0.3">
      <c r="A1461" s="31" t="s">
        <v>452</v>
      </c>
      <c r="B1461" s="31" t="s">
        <v>1712</v>
      </c>
      <c r="C1461" s="31" t="s">
        <v>9</v>
      </c>
      <c r="D1461" s="31">
        <v>5</v>
      </c>
      <c r="E1461" s="38"/>
      <c r="F1461" s="39" t="s">
        <v>695</v>
      </c>
      <c r="G1461" s="31">
        <v>42329</v>
      </c>
      <c r="H1461" s="33" t="s">
        <v>1713</v>
      </c>
    </row>
    <row r="1462" spans="1:8" ht="17.25" x14ac:dyDescent="0.3">
      <c r="A1462" s="31" t="s">
        <v>452</v>
      </c>
      <c r="B1462" s="31" t="s">
        <v>1714</v>
      </c>
      <c r="C1462" s="31" t="s">
        <v>9</v>
      </c>
      <c r="D1462" s="31">
        <v>15</v>
      </c>
      <c r="E1462" s="37"/>
      <c r="F1462" s="39" t="s">
        <v>695</v>
      </c>
      <c r="G1462" s="31">
        <v>42395</v>
      </c>
      <c r="H1462" s="33" t="s">
        <v>1715</v>
      </c>
    </row>
    <row r="1463" spans="1:8" ht="17.25" x14ac:dyDescent="0.3">
      <c r="A1463" s="31" t="s">
        <v>452</v>
      </c>
      <c r="B1463" s="31" t="s">
        <v>483</v>
      </c>
      <c r="C1463" s="31" t="s">
        <v>9</v>
      </c>
      <c r="D1463" s="31">
        <v>20</v>
      </c>
      <c r="E1463" s="37"/>
      <c r="F1463" s="39" t="s">
        <v>695</v>
      </c>
      <c r="G1463" s="31">
        <v>42305</v>
      </c>
      <c r="H1463" s="33" t="s">
        <v>1716</v>
      </c>
    </row>
    <row r="1464" spans="1:8" ht="17.25" x14ac:dyDescent="0.3">
      <c r="A1464" s="31" t="s">
        <v>452</v>
      </c>
      <c r="B1464" s="31" t="s">
        <v>1717</v>
      </c>
      <c r="C1464" s="31" t="s">
        <v>9</v>
      </c>
      <c r="D1464" s="31">
        <v>5</v>
      </c>
      <c r="E1464" s="37"/>
      <c r="F1464" s="39" t="s">
        <v>695</v>
      </c>
      <c r="G1464" s="31">
        <v>42330</v>
      </c>
      <c r="H1464" s="33" t="s">
        <v>1718</v>
      </c>
    </row>
    <row r="1465" spans="1:8" ht="17.25" x14ac:dyDescent="0.3">
      <c r="A1465" s="31" t="s">
        <v>452</v>
      </c>
      <c r="B1465" s="31" t="s">
        <v>1719</v>
      </c>
      <c r="C1465" s="31" t="s">
        <v>9</v>
      </c>
      <c r="D1465" s="31">
        <v>5</v>
      </c>
      <c r="E1465" s="37"/>
      <c r="F1465" s="39" t="s">
        <v>695</v>
      </c>
      <c r="G1465" s="31">
        <v>46661</v>
      </c>
      <c r="H1465" s="33" t="s">
        <v>1720</v>
      </c>
    </row>
    <row r="1466" spans="1:8" ht="17.25" x14ac:dyDescent="0.3">
      <c r="A1466" s="31" t="s">
        <v>452</v>
      </c>
      <c r="B1466" s="31" t="s">
        <v>453</v>
      </c>
      <c r="C1466" s="31" t="s">
        <v>9</v>
      </c>
      <c r="D1466" s="31">
        <v>15</v>
      </c>
      <c r="E1466" s="37"/>
      <c r="F1466" s="39" t="s">
        <v>715</v>
      </c>
      <c r="G1466" s="31">
        <v>42384</v>
      </c>
      <c r="H1466" s="33" t="s">
        <v>1690</v>
      </c>
    </row>
    <row r="1467" spans="1:8" ht="17.25" x14ac:dyDescent="0.3">
      <c r="A1467" s="31" t="s">
        <v>452</v>
      </c>
      <c r="B1467" s="31" t="s">
        <v>454</v>
      </c>
      <c r="C1467" s="31" t="s">
        <v>9</v>
      </c>
      <c r="D1467" s="31">
        <v>15</v>
      </c>
      <c r="E1467" s="38"/>
      <c r="F1467" s="39" t="s">
        <v>715</v>
      </c>
      <c r="G1467" s="31">
        <v>42307</v>
      </c>
      <c r="H1467" s="33" t="s">
        <v>1691</v>
      </c>
    </row>
    <row r="1468" spans="1:8" ht="17.25" x14ac:dyDescent="0.3">
      <c r="A1468" s="31" t="s">
        <v>452</v>
      </c>
      <c r="B1468" s="31" t="s">
        <v>455</v>
      </c>
      <c r="C1468" s="31" t="s">
        <v>9</v>
      </c>
      <c r="D1468" s="31">
        <v>15</v>
      </c>
      <c r="E1468" s="37"/>
      <c r="F1468" s="39" t="s">
        <v>715</v>
      </c>
      <c r="G1468" s="31">
        <v>42385</v>
      </c>
      <c r="H1468" s="33" t="s">
        <v>1692</v>
      </c>
    </row>
    <row r="1469" spans="1:8" ht="17.25" x14ac:dyDescent="0.3">
      <c r="A1469" s="31" t="s">
        <v>452</v>
      </c>
      <c r="B1469" s="31" t="s">
        <v>456</v>
      </c>
      <c r="C1469" s="31" t="s">
        <v>9</v>
      </c>
      <c r="D1469" s="31">
        <v>5</v>
      </c>
      <c r="E1469" s="37"/>
      <c r="F1469" s="39" t="s">
        <v>715</v>
      </c>
      <c r="G1469" s="31">
        <v>44364</v>
      </c>
      <c r="H1469" s="33" t="s">
        <v>1695</v>
      </c>
    </row>
    <row r="1470" spans="1:8" ht="17.25" x14ac:dyDescent="0.3">
      <c r="A1470" s="31" t="s">
        <v>452</v>
      </c>
      <c r="B1470" s="31" t="s">
        <v>457</v>
      </c>
      <c r="C1470" s="31" t="s">
        <v>9</v>
      </c>
      <c r="D1470" s="31">
        <v>5</v>
      </c>
      <c r="E1470" s="37"/>
      <c r="F1470" s="39" t="s">
        <v>715</v>
      </c>
      <c r="G1470" s="31">
        <v>44615</v>
      </c>
      <c r="H1470" s="33" t="s">
        <v>1696</v>
      </c>
    </row>
    <row r="1471" spans="1:8" ht="17.25" x14ac:dyDescent="0.3">
      <c r="A1471" s="31" t="s">
        <v>452</v>
      </c>
      <c r="B1471" s="31" t="s">
        <v>458</v>
      </c>
      <c r="C1471" s="31" t="s">
        <v>9</v>
      </c>
      <c r="D1471" s="31">
        <v>5</v>
      </c>
      <c r="E1471" s="37"/>
      <c r="F1471" s="39" t="s">
        <v>715</v>
      </c>
      <c r="G1471" s="31">
        <v>49432</v>
      </c>
      <c r="H1471" s="33" t="s">
        <v>1684</v>
      </c>
    </row>
    <row r="1472" spans="1:8" ht="17.25" x14ac:dyDescent="0.3">
      <c r="A1472" s="31" t="s">
        <v>452</v>
      </c>
      <c r="B1472" s="31" t="s">
        <v>459</v>
      </c>
      <c r="C1472" s="31" t="s">
        <v>9</v>
      </c>
      <c r="D1472" s="31">
        <v>5</v>
      </c>
      <c r="E1472" s="37"/>
      <c r="F1472" s="39" t="s">
        <v>715</v>
      </c>
      <c r="G1472" s="31">
        <v>48063</v>
      </c>
      <c r="H1472" s="33" t="s">
        <v>1699</v>
      </c>
    </row>
    <row r="1473" spans="1:8" ht="17.25" x14ac:dyDescent="0.3">
      <c r="A1473" s="31" t="s">
        <v>452</v>
      </c>
      <c r="B1473" s="31" t="s">
        <v>460</v>
      </c>
      <c r="C1473" s="31" t="s">
        <v>9</v>
      </c>
      <c r="D1473" s="31">
        <v>5</v>
      </c>
      <c r="E1473" s="37"/>
      <c r="F1473" s="39" t="s">
        <v>715</v>
      </c>
      <c r="G1473" s="31">
        <v>47572</v>
      </c>
      <c r="H1473" s="33" t="s">
        <v>813</v>
      </c>
    </row>
    <row r="1474" spans="1:8" ht="17.25" x14ac:dyDescent="0.3">
      <c r="A1474" s="31" t="s">
        <v>452</v>
      </c>
      <c r="B1474" s="31" t="s">
        <v>461</v>
      </c>
      <c r="C1474" s="31" t="s">
        <v>9</v>
      </c>
      <c r="D1474" s="31">
        <v>5</v>
      </c>
      <c r="E1474" s="37"/>
      <c r="F1474" s="39" t="s">
        <v>715</v>
      </c>
      <c r="G1474" s="31">
        <v>44491</v>
      </c>
      <c r="H1474" s="33" t="s">
        <v>819</v>
      </c>
    </row>
    <row r="1475" spans="1:8" ht="17.25" x14ac:dyDescent="0.3">
      <c r="A1475" s="31" t="s">
        <v>452</v>
      </c>
      <c r="B1475" s="31" t="s">
        <v>462</v>
      </c>
      <c r="C1475" s="31" t="s">
        <v>9</v>
      </c>
      <c r="D1475" s="31">
        <v>10</v>
      </c>
      <c r="E1475" s="37"/>
      <c r="F1475" s="39" t="s">
        <v>715</v>
      </c>
      <c r="G1475" s="31">
        <v>42302</v>
      </c>
      <c r="H1475" s="33" t="s">
        <v>1700</v>
      </c>
    </row>
    <row r="1476" spans="1:8" ht="17.25" x14ac:dyDescent="0.3">
      <c r="A1476" s="31" t="s">
        <v>452</v>
      </c>
      <c r="B1476" s="31" t="s">
        <v>463</v>
      </c>
      <c r="C1476" s="31" t="s">
        <v>9</v>
      </c>
      <c r="D1476" s="31">
        <v>2</v>
      </c>
      <c r="E1476" s="37"/>
      <c r="F1476" s="39" t="s">
        <v>715</v>
      </c>
      <c r="G1476" s="31">
        <v>49682</v>
      </c>
      <c r="H1476" s="33" t="s">
        <v>1686</v>
      </c>
    </row>
    <row r="1477" spans="1:8" ht="17.25" x14ac:dyDescent="0.3">
      <c r="A1477" s="31" t="s">
        <v>452</v>
      </c>
      <c r="B1477" s="31" t="s">
        <v>464</v>
      </c>
      <c r="C1477" s="31" t="s">
        <v>9</v>
      </c>
      <c r="D1477" s="31">
        <v>1</v>
      </c>
      <c r="E1477" s="37"/>
      <c r="F1477" s="39" t="s">
        <v>715</v>
      </c>
      <c r="G1477" s="31">
        <v>40824</v>
      </c>
      <c r="H1477" s="33" t="s">
        <v>918</v>
      </c>
    </row>
    <row r="1478" spans="1:8" ht="17.25" x14ac:dyDescent="0.3">
      <c r="A1478" s="31" t="s">
        <v>452</v>
      </c>
      <c r="B1478" s="31" t="s">
        <v>465</v>
      </c>
      <c r="C1478" s="31" t="s">
        <v>9</v>
      </c>
      <c r="D1478" s="31">
        <v>10</v>
      </c>
      <c r="E1478" s="37"/>
      <c r="F1478" s="39" t="s">
        <v>715</v>
      </c>
      <c r="G1478" s="31">
        <v>44272</v>
      </c>
      <c r="H1478" s="33" t="s">
        <v>1721</v>
      </c>
    </row>
    <row r="1479" spans="1:8" ht="17.25" x14ac:dyDescent="0.3">
      <c r="A1479" s="31" t="s">
        <v>452</v>
      </c>
      <c r="B1479" s="31" t="s">
        <v>466</v>
      </c>
      <c r="C1479" s="31" t="s">
        <v>9</v>
      </c>
      <c r="D1479" s="31">
        <v>2</v>
      </c>
      <c r="E1479" s="37"/>
      <c r="F1479" s="39" t="s">
        <v>715</v>
      </c>
      <c r="G1479" s="31">
        <v>20916</v>
      </c>
      <c r="H1479" s="33" t="s">
        <v>1701</v>
      </c>
    </row>
    <row r="1480" spans="1:8" ht="17.25" x14ac:dyDescent="0.3">
      <c r="A1480" s="31" t="s">
        <v>452</v>
      </c>
      <c r="B1480" s="31" t="s">
        <v>467</v>
      </c>
      <c r="C1480" s="31" t="s">
        <v>9</v>
      </c>
      <c r="D1480" s="31">
        <v>15</v>
      </c>
      <c r="E1480" s="37"/>
      <c r="F1480" s="39" t="s">
        <v>715</v>
      </c>
      <c r="G1480" s="31">
        <v>47803</v>
      </c>
      <c r="H1480" s="33" t="s">
        <v>1702</v>
      </c>
    </row>
    <row r="1481" spans="1:8" ht="17.25" x14ac:dyDescent="0.3">
      <c r="A1481" s="31" t="s">
        <v>452</v>
      </c>
      <c r="B1481" s="31" t="s">
        <v>468</v>
      </c>
      <c r="C1481" s="31" t="s">
        <v>9</v>
      </c>
      <c r="D1481" s="31">
        <v>3</v>
      </c>
      <c r="E1481" s="37"/>
      <c r="F1481" s="39" t="s">
        <v>715</v>
      </c>
      <c r="G1481" s="31">
        <v>20994</v>
      </c>
      <c r="H1481" s="33" t="s">
        <v>1703</v>
      </c>
    </row>
    <row r="1482" spans="1:8" ht="17.25" x14ac:dyDescent="0.3">
      <c r="A1482" s="31" t="s">
        <v>452</v>
      </c>
      <c r="B1482" s="31" t="s">
        <v>469</v>
      </c>
      <c r="C1482" s="31" t="s">
        <v>9</v>
      </c>
      <c r="D1482" s="31">
        <v>2</v>
      </c>
      <c r="E1482" s="38"/>
      <c r="F1482" s="39" t="s">
        <v>715</v>
      </c>
      <c r="G1482" s="31">
        <v>48170</v>
      </c>
      <c r="H1482" s="33" t="s">
        <v>1704</v>
      </c>
    </row>
    <row r="1483" spans="1:8" ht="17.25" x14ac:dyDescent="0.3">
      <c r="A1483" s="31" t="s">
        <v>452</v>
      </c>
      <c r="B1483" s="31" t="s">
        <v>476</v>
      </c>
      <c r="C1483" s="31" t="s">
        <v>9</v>
      </c>
      <c r="D1483" s="31">
        <v>2</v>
      </c>
      <c r="E1483" s="37"/>
      <c r="F1483" s="39" t="s">
        <v>715</v>
      </c>
      <c r="G1483" s="31">
        <v>47098</v>
      </c>
      <c r="H1483" s="33" t="s">
        <v>1705</v>
      </c>
    </row>
    <row r="1484" spans="1:8" ht="17.25" x14ac:dyDescent="0.3">
      <c r="A1484" s="31" t="s">
        <v>452</v>
      </c>
      <c r="B1484" s="31" t="s">
        <v>470</v>
      </c>
      <c r="C1484" s="31" t="s">
        <v>9</v>
      </c>
      <c r="D1484" s="31">
        <v>2</v>
      </c>
      <c r="E1484" s="37"/>
      <c r="F1484" s="39" t="s">
        <v>715</v>
      </c>
      <c r="G1484" s="31">
        <v>47697</v>
      </c>
      <c r="H1484" s="33" t="s">
        <v>1722</v>
      </c>
    </row>
    <row r="1485" spans="1:8" ht="17.25" x14ac:dyDescent="0.3">
      <c r="A1485" s="31" t="s">
        <v>452</v>
      </c>
      <c r="B1485" s="31" t="s">
        <v>471</v>
      </c>
      <c r="C1485" s="31" t="s">
        <v>9</v>
      </c>
      <c r="D1485" s="31">
        <v>15</v>
      </c>
      <c r="E1485" s="37"/>
      <c r="F1485" s="39" t="s">
        <v>715</v>
      </c>
      <c r="G1485" s="31">
        <v>47882</v>
      </c>
      <c r="H1485" s="33" t="s">
        <v>1723</v>
      </c>
    </row>
    <row r="1486" spans="1:8" ht="17.25" x14ac:dyDescent="0.3">
      <c r="A1486" s="31" t="s">
        <v>452</v>
      </c>
      <c r="B1486" s="31" t="s">
        <v>472</v>
      </c>
      <c r="C1486" s="31" t="s">
        <v>9</v>
      </c>
      <c r="D1486" s="31">
        <v>10</v>
      </c>
      <c r="E1486" s="37"/>
      <c r="F1486" s="39" t="s">
        <v>715</v>
      </c>
      <c r="G1486" s="31">
        <v>49724</v>
      </c>
      <c r="H1486" s="33" t="s">
        <v>1724</v>
      </c>
    </row>
    <row r="1487" spans="1:8" ht="17.25" x14ac:dyDescent="0.3">
      <c r="A1487" s="31" t="s">
        <v>452</v>
      </c>
      <c r="B1487" s="31" t="s">
        <v>473</v>
      </c>
      <c r="C1487" s="31" t="s">
        <v>9</v>
      </c>
      <c r="D1487" s="31">
        <v>2</v>
      </c>
      <c r="E1487" s="37"/>
      <c r="F1487" s="39" t="s">
        <v>715</v>
      </c>
      <c r="G1487" s="31">
        <v>20894</v>
      </c>
      <c r="H1487" s="33" t="s">
        <v>1725</v>
      </c>
    </row>
    <row r="1488" spans="1:8" ht="17.25" x14ac:dyDescent="0.3">
      <c r="A1488" s="31" t="s">
        <v>452</v>
      </c>
      <c r="B1488" s="31" t="s">
        <v>474</v>
      </c>
      <c r="C1488" s="31" t="s">
        <v>9</v>
      </c>
      <c r="D1488" s="31">
        <v>5</v>
      </c>
      <c r="E1488" s="37"/>
      <c r="F1488" s="39" t="s">
        <v>715</v>
      </c>
      <c r="G1488" s="31">
        <v>40844</v>
      </c>
      <c r="H1488" s="33" t="s">
        <v>1689</v>
      </c>
    </row>
    <row r="1489" spans="1:8" ht="17.25" x14ac:dyDescent="0.3">
      <c r="A1489" s="31" t="s">
        <v>452</v>
      </c>
      <c r="B1489" s="31" t="s">
        <v>475</v>
      </c>
      <c r="C1489" s="31" t="s">
        <v>9</v>
      </c>
      <c r="D1489" s="31">
        <v>5</v>
      </c>
      <c r="E1489" s="37"/>
      <c r="F1489" s="39" t="s">
        <v>715</v>
      </c>
      <c r="G1489" s="31">
        <v>49880</v>
      </c>
      <c r="H1489" s="33" t="s">
        <v>1726</v>
      </c>
    </row>
    <row r="1490" spans="1:8" ht="17.25" x14ac:dyDescent="0.3">
      <c r="A1490" s="31" t="s">
        <v>452</v>
      </c>
      <c r="B1490" s="31" t="s">
        <v>477</v>
      </c>
      <c r="C1490" s="31" t="s">
        <v>9</v>
      </c>
      <c r="D1490" s="31">
        <v>1</v>
      </c>
      <c r="E1490" s="37"/>
      <c r="F1490" s="39" t="s">
        <v>715</v>
      </c>
      <c r="G1490" s="31">
        <v>40833</v>
      </c>
      <c r="H1490" s="33" t="s">
        <v>1727</v>
      </c>
    </row>
    <row r="1491" spans="1:8" ht="17.25" x14ac:dyDescent="0.3">
      <c r="A1491" s="31" t="s">
        <v>452</v>
      </c>
      <c r="B1491" s="31" t="s">
        <v>478</v>
      </c>
      <c r="C1491" s="31" t="s">
        <v>9</v>
      </c>
      <c r="D1491" s="31">
        <v>1</v>
      </c>
      <c r="E1491" s="38"/>
      <c r="F1491" s="39" t="s">
        <v>715</v>
      </c>
      <c r="G1491" s="31">
        <v>48142</v>
      </c>
      <c r="H1491" s="33" t="s">
        <v>1728</v>
      </c>
    </row>
    <row r="1492" spans="1:8" ht="17.25" x14ac:dyDescent="0.3">
      <c r="A1492" s="31" t="s">
        <v>452</v>
      </c>
      <c r="B1492" s="31" t="s">
        <v>479</v>
      </c>
      <c r="C1492" s="31" t="s">
        <v>9</v>
      </c>
      <c r="D1492" s="31">
        <v>10</v>
      </c>
      <c r="E1492" s="37"/>
      <c r="F1492" s="39" t="s">
        <v>715</v>
      </c>
      <c r="G1492" s="31">
        <v>42389</v>
      </c>
      <c r="H1492" s="33" t="s">
        <v>1729</v>
      </c>
    </row>
    <row r="1493" spans="1:8" ht="17.25" x14ac:dyDescent="0.3">
      <c r="A1493" s="31" t="s">
        <v>452</v>
      </c>
      <c r="B1493" s="31" t="s">
        <v>480</v>
      </c>
      <c r="C1493" s="31" t="s">
        <v>9</v>
      </c>
      <c r="D1493" s="31">
        <v>5</v>
      </c>
      <c r="E1493" s="37"/>
      <c r="F1493" s="39" t="s">
        <v>715</v>
      </c>
      <c r="G1493" s="31">
        <v>44597</v>
      </c>
      <c r="H1493" s="33" t="s">
        <v>1710</v>
      </c>
    </row>
    <row r="1494" spans="1:8" ht="17.25" x14ac:dyDescent="0.3">
      <c r="A1494" s="31" t="s">
        <v>452</v>
      </c>
      <c r="B1494" s="31" t="s">
        <v>481</v>
      </c>
      <c r="C1494" s="31" t="s">
        <v>9</v>
      </c>
      <c r="D1494" s="31">
        <v>5</v>
      </c>
      <c r="E1494" s="37"/>
      <c r="F1494" s="39" t="s">
        <v>715</v>
      </c>
      <c r="G1494" s="31">
        <v>44596</v>
      </c>
      <c r="H1494" s="33" t="s">
        <v>1711</v>
      </c>
    </row>
    <row r="1495" spans="1:8" ht="17.25" x14ac:dyDescent="0.3">
      <c r="A1495" s="31" t="s">
        <v>452</v>
      </c>
      <c r="B1495" s="31" t="s">
        <v>482</v>
      </c>
      <c r="C1495" s="31" t="s">
        <v>9</v>
      </c>
      <c r="D1495" s="31">
        <v>10</v>
      </c>
      <c r="E1495" s="37"/>
      <c r="F1495" s="39" t="s">
        <v>715</v>
      </c>
      <c r="G1495" s="31">
        <v>45231</v>
      </c>
      <c r="H1495" s="33" t="s">
        <v>1730</v>
      </c>
    </row>
    <row r="1496" spans="1:8" ht="17.25" x14ac:dyDescent="0.3">
      <c r="A1496" s="31" t="s">
        <v>452</v>
      </c>
      <c r="B1496" s="31" t="s">
        <v>483</v>
      </c>
      <c r="C1496" s="31" t="s">
        <v>9</v>
      </c>
      <c r="D1496" s="31">
        <v>20</v>
      </c>
      <c r="E1496" s="38"/>
      <c r="F1496" s="39" t="s">
        <v>715</v>
      </c>
      <c r="G1496" s="31">
        <v>42305</v>
      </c>
      <c r="H1496" s="33" t="s">
        <v>1716</v>
      </c>
    </row>
    <row r="1497" spans="1:8" ht="17.25" x14ac:dyDescent="0.3">
      <c r="A1497" s="31" t="s">
        <v>452</v>
      </c>
      <c r="B1497" s="31" t="s">
        <v>484</v>
      </c>
      <c r="C1497" s="31" t="s">
        <v>9</v>
      </c>
      <c r="D1497" s="31">
        <v>5</v>
      </c>
      <c r="E1497" s="37"/>
      <c r="F1497" s="39" t="s">
        <v>715</v>
      </c>
      <c r="G1497" s="31">
        <v>47736</v>
      </c>
      <c r="H1497" s="33" t="s">
        <v>1731</v>
      </c>
    </row>
    <row r="1498" spans="1:8" ht="17.25" x14ac:dyDescent="0.3">
      <c r="A1498" s="31" t="s">
        <v>452</v>
      </c>
      <c r="B1498" s="31" t="s">
        <v>485</v>
      </c>
      <c r="C1498" s="31" t="s">
        <v>9</v>
      </c>
      <c r="D1498" s="31">
        <v>2</v>
      </c>
      <c r="E1498" s="37"/>
      <c r="F1498" s="39" t="s">
        <v>715</v>
      </c>
      <c r="G1498" s="31">
        <v>22109</v>
      </c>
      <c r="H1498" s="33" t="s">
        <v>795</v>
      </c>
    </row>
    <row r="1499" spans="1:8" ht="17.25" x14ac:dyDescent="0.3">
      <c r="A1499" s="31" t="s">
        <v>486</v>
      </c>
      <c r="B1499" s="31" t="s">
        <v>1732</v>
      </c>
      <c r="C1499" s="31" t="s">
        <v>689</v>
      </c>
      <c r="D1499" s="31">
        <v>4</v>
      </c>
      <c r="E1499" s="37"/>
      <c r="F1499" s="39" t="s">
        <v>668</v>
      </c>
      <c r="G1499" s="31"/>
      <c r="H1499" s="33"/>
    </row>
    <row r="1500" spans="1:8" ht="17.25" x14ac:dyDescent="0.3">
      <c r="A1500" s="31" t="s">
        <v>486</v>
      </c>
      <c r="B1500" s="31" t="s">
        <v>537</v>
      </c>
      <c r="C1500" s="31" t="s">
        <v>9</v>
      </c>
      <c r="D1500" s="31">
        <v>3</v>
      </c>
      <c r="E1500" s="37"/>
      <c r="F1500" s="39" t="s">
        <v>668</v>
      </c>
      <c r="G1500" s="31">
        <v>42834</v>
      </c>
      <c r="H1500" s="33" t="s">
        <v>1733</v>
      </c>
    </row>
    <row r="1501" spans="1:8" ht="17.25" x14ac:dyDescent="0.3">
      <c r="A1501" s="31" t="s">
        <v>486</v>
      </c>
      <c r="B1501" s="31" t="s">
        <v>542</v>
      </c>
      <c r="C1501" s="31" t="s">
        <v>667</v>
      </c>
      <c r="D1501" s="31">
        <v>30</v>
      </c>
      <c r="E1501" s="38"/>
      <c r="F1501" s="39" t="s">
        <v>668</v>
      </c>
      <c r="G1501" s="31"/>
      <c r="H1501" s="33"/>
    </row>
    <row r="1502" spans="1:8" ht="17.25" x14ac:dyDescent="0.3">
      <c r="A1502" s="31" t="s">
        <v>486</v>
      </c>
      <c r="B1502" s="31" t="s">
        <v>492</v>
      </c>
      <c r="C1502" s="31" t="s">
        <v>9</v>
      </c>
      <c r="D1502" s="31">
        <v>5</v>
      </c>
      <c r="E1502" s="37"/>
      <c r="F1502" s="39" t="s">
        <v>668</v>
      </c>
      <c r="G1502" s="31">
        <v>49846</v>
      </c>
      <c r="H1502" s="33" t="s">
        <v>1734</v>
      </c>
    </row>
    <row r="1503" spans="1:8" ht="17.25" x14ac:dyDescent="0.3">
      <c r="A1503" s="31" t="s">
        <v>486</v>
      </c>
      <c r="B1503" s="31" t="s">
        <v>493</v>
      </c>
      <c r="C1503" s="31" t="s">
        <v>9</v>
      </c>
      <c r="D1503" s="31">
        <v>3</v>
      </c>
      <c r="E1503" s="37"/>
      <c r="F1503" s="39" t="s">
        <v>668</v>
      </c>
      <c r="G1503" s="31">
        <v>48734</v>
      </c>
      <c r="H1503" s="33" t="s">
        <v>1735</v>
      </c>
    </row>
    <row r="1504" spans="1:8" ht="17.25" x14ac:dyDescent="0.3">
      <c r="A1504" s="31" t="s">
        <v>486</v>
      </c>
      <c r="B1504" s="31" t="s">
        <v>495</v>
      </c>
      <c r="C1504" s="31" t="s">
        <v>9</v>
      </c>
      <c r="D1504" s="31">
        <v>3</v>
      </c>
      <c r="E1504" s="38"/>
      <c r="F1504" s="39" t="s">
        <v>668</v>
      </c>
      <c r="G1504" s="31">
        <v>48384</v>
      </c>
      <c r="H1504" s="33" t="s">
        <v>1736</v>
      </c>
    </row>
    <row r="1505" spans="1:8" ht="17.25" x14ac:dyDescent="0.3">
      <c r="A1505" s="31" t="s">
        <v>486</v>
      </c>
      <c r="B1505" s="31" t="s">
        <v>48</v>
      </c>
      <c r="C1505" s="31" t="s">
        <v>9</v>
      </c>
      <c r="D1505" s="31">
        <v>10</v>
      </c>
      <c r="E1505" s="37"/>
      <c r="F1505" s="39" t="s">
        <v>668</v>
      </c>
      <c r="G1505" s="31">
        <v>45571</v>
      </c>
      <c r="H1505" s="33" t="s">
        <v>745</v>
      </c>
    </row>
    <row r="1506" spans="1:8" ht="17.25" x14ac:dyDescent="0.3">
      <c r="A1506" s="31" t="s">
        <v>486</v>
      </c>
      <c r="B1506" s="31" t="s">
        <v>1737</v>
      </c>
      <c r="C1506" s="31" t="s">
        <v>689</v>
      </c>
      <c r="D1506" s="31"/>
      <c r="E1506" s="38">
        <v>10</v>
      </c>
      <c r="F1506" s="39" t="s">
        <v>668</v>
      </c>
      <c r="G1506" s="31"/>
      <c r="H1506" s="33" t="s">
        <v>1738</v>
      </c>
    </row>
    <row r="1507" spans="1:8" ht="17.25" x14ac:dyDescent="0.3">
      <c r="A1507" s="31" t="s">
        <v>486</v>
      </c>
      <c r="B1507" s="31" t="s">
        <v>497</v>
      </c>
      <c r="C1507" s="31" t="s">
        <v>9</v>
      </c>
      <c r="D1507" s="31">
        <v>2</v>
      </c>
      <c r="E1507" s="38"/>
      <c r="F1507" s="39" t="s">
        <v>668</v>
      </c>
      <c r="G1507" s="31">
        <v>40138</v>
      </c>
      <c r="H1507" s="33" t="s">
        <v>1739</v>
      </c>
    </row>
    <row r="1508" spans="1:8" ht="17.25" x14ac:dyDescent="0.3">
      <c r="A1508" s="31" t="s">
        <v>486</v>
      </c>
      <c r="B1508" s="31" t="s">
        <v>1740</v>
      </c>
      <c r="C1508" s="31" t="s">
        <v>9</v>
      </c>
      <c r="D1508" s="31">
        <v>5</v>
      </c>
      <c r="E1508" s="37"/>
      <c r="F1508" s="39" t="s">
        <v>668</v>
      </c>
      <c r="G1508" s="31">
        <v>42171</v>
      </c>
      <c r="H1508" s="33" t="s">
        <v>1741</v>
      </c>
    </row>
    <row r="1509" spans="1:8" ht="17.25" x14ac:dyDescent="0.3">
      <c r="A1509" s="31" t="s">
        <v>486</v>
      </c>
      <c r="B1509" s="31" t="s">
        <v>1742</v>
      </c>
      <c r="C1509" s="31" t="s">
        <v>9</v>
      </c>
      <c r="D1509" s="31">
        <v>4</v>
      </c>
      <c r="E1509" s="38"/>
      <c r="F1509" s="39" t="s">
        <v>668</v>
      </c>
      <c r="G1509" s="31">
        <v>44627</v>
      </c>
      <c r="H1509" s="33" t="s">
        <v>1743</v>
      </c>
    </row>
    <row r="1510" spans="1:8" ht="17.25" x14ac:dyDescent="0.3">
      <c r="A1510" s="31" t="s">
        <v>486</v>
      </c>
      <c r="B1510" s="31" t="s">
        <v>1744</v>
      </c>
      <c r="C1510" s="31" t="s">
        <v>689</v>
      </c>
      <c r="D1510" s="31"/>
      <c r="E1510" s="37">
        <v>10</v>
      </c>
      <c r="F1510" s="39" t="s">
        <v>668</v>
      </c>
      <c r="G1510" s="31"/>
      <c r="H1510" s="33" t="s">
        <v>1745</v>
      </c>
    </row>
    <row r="1511" spans="1:8" ht="17.25" x14ac:dyDescent="0.3">
      <c r="A1511" s="31" t="s">
        <v>486</v>
      </c>
      <c r="B1511" s="31" t="s">
        <v>1746</v>
      </c>
      <c r="C1511" s="31" t="s">
        <v>689</v>
      </c>
      <c r="D1511" s="31">
        <v>2</v>
      </c>
      <c r="E1511" s="37"/>
      <c r="F1511" s="39" t="s">
        <v>668</v>
      </c>
      <c r="G1511" s="31"/>
      <c r="H1511" s="33"/>
    </row>
    <row r="1512" spans="1:8" ht="17.25" x14ac:dyDescent="0.3">
      <c r="A1512" s="31" t="s">
        <v>486</v>
      </c>
      <c r="B1512" s="31" t="s">
        <v>1747</v>
      </c>
      <c r="C1512" s="31" t="s">
        <v>9</v>
      </c>
      <c r="D1512" s="31">
        <v>3</v>
      </c>
      <c r="E1512" s="37"/>
      <c r="F1512" s="39" t="s">
        <v>668</v>
      </c>
      <c r="G1512" s="31">
        <v>44859</v>
      </c>
      <c r="H1512" s="33" t="s">
        <v>1748</v>
      </c>
    </row>
    <row r="1513" spans="1:8" ht="17.25" x14ac:dyDescent="0.3">
      <c r="A1513" s="31" t="s">
        <v>486</v>
      </c>
      <c r="B1513" s="31" t="s">
        <v>1749</v>
      </c>
      <c r="C1513" s="31" t="s">
        <v>689</v>
      </c>
      <c r="D1513" s="31">
        <v>3</v>
      </c>
      <c r="E1513" s="37"/>
      <c r="F1513" s="39" t="s">
        <v>668</v>
      </c>
      <c r="G1513" s="31"/>
      <c r="H1513" s="33"/>
    </row>
    <row r="1514" spans="1:8" ht="17.25" x14ac:dyDescent="0.3">
      <c r="A1514" s="31" t="s">
        <v>486</v>
      </c>
      <c r="B1514" s="31" t="s">
        <v>1750</v>
      </c>
      <c r="C1514" s="31" t="s">
        <v>689</v>
      </c>
      <c r="D1514" s="31"/>
      <c r="E1514" s="37">
        <v>10</v>
      </c>
      <c r="F1514" s="39" t="s">
        <v>668</v>
      </c>
      <c r="G1514" s="31"/>
      <c r="H1514" s="33" t="s">
        <v>1751</v>
      </c>
    </row>
    <row r="1515" spans="1:8" ht="17.25" x14ac:dyDescent="0.3">
      <c r="A1515" s="31" t="s">
        <v>486</v>
      </c>
      <c r="B1515" s="31" t="s">
        <v>1752</v>
      </c>
      <c r="C1515" s="31" t="s">
        <v>689</v>
      </c>
      <c r="D1515" s="31"/>
      <c r="E1515" s="37">
        <v>10</v>
      </c>
      <c r="F1515" s="39" t="s">
        <v>668</v>
      </c>
      <c r="G1515" s="31"/>
      <c r="H1515" s="33" t="s">
        <v>1753</v>
      </c>
    </row>
    <row r="1516" spans="1:8" ht="17.25" x14ac:dyDescent="0.3">
      <c r="A1516" s="31" t="s">
        <v>486</v>
      </c>
      <c r="B1516" s="31" t="s">
        <v>501</v>
      </c>
      <c r="C1516" s="31" t="s">
        <v>9</v>
      </c>
      <c r="D1516" s="31">
        <v>15</v>
      </c>
      <c r="E1516" s="37"/>
      <c r="F1516" s="39" t="s">
        <v>668</v>
      </c>
      <c r="G1516" s="31">
        <v>49777</v>
      </c>
      <c r="H1516" s="33" t="s">
        <v>1754</v>
      </c>
    </row>
    <row r="1517" spans="1:8" ht="17.25" x14ac:dyDescent="0.3">
      <c r="A1517" s="31" t="s">
        <v>486</v>
      </c>
      <c r="B1517" s="31" t="s">
        <v>503</v>
      </c>
      <c r="C1517" s="31" t="s">
        <v>9</v>
      </c>
      <c r="D1517" s="31">
        <v>5</v>
      </c>
      <c r="E1517" s="37"/>
      <c r="F1517" s="39" t="s">
        <v>668</v>
      </c>
      <c r="G1517" s="31">
        <v>42665</v>
      </c>
      <c r="H1517" s="33" t="s">
        <v>1755</v>
      </c>
    </row>
    <row r="1518" spans="1:8" ht="17.25" x14ac:dyDescent="0.3">
      <c r="A1518" s="31" t="s">
        <v>486</v>
      </c>
      <c r="B1518" s="31" t="s">
        <v>1756</v>
      </c>
      <c r="C1518" s="31" t="s">
        <v>689</v>
      </c>
      <c r="D1518" s="31">
        <v>3</v>
      </c>
      <c r="E1518" s="37"/>
      <c r="F1518" s="39" t="s">
        <v>668</v>
      </c>
      <c r="G1518" s="31"/>
      <c r="H1518" s="33"/>
    </row>
    <row r="1519" spans="1:8" ht="17.25" x14ac:dyDescent="0.3">
      <c r="A1519" s="31" t="s">
        <v>486</v>
      </c>
      <c r="B1519" s="31" t="s">
        <v>1757</v>
      </c>
      <c r="C1519" s="31" t="s">
        <v>689</v>
      </c>
      <c r="D1519" s="31"/>
      <c r="E1519" s="37">
        <v>10</v>
      </c>
      <c r="F1519" s="39" t="s">
        <v>668</v>
      </c>
      <c r="G1519" s="31"/>
      <c r="H1519" s="33" t="s">
        <v>1758</v>
      </c>
    </row>
    <row r="1520" spans="1:8" ht="17.25" x14ac:dyDescent="0.3">
      <c r="A1520" s="31" t="s">
        <v>486</v>
      </c>
      <c r="B1520" s="31" t="s">
        <v>504</v>
      </c>
      <c r="C1520" s="31" t="s">
        <v>9</v>
      </c>
      <c r="D1520" s="31">
        <v>5</v>
      </c>
      <c r="E1520" s="37"/>
      <c r="F1520" s="39" t="s">
        <v>668</v>
      </c>
      <c r="G1520" s="31">
        <v>44886</v>
      </c>
      <c r="H1520" s="33" t="s">
        <v>1759</v>
      </c>
    </row>
    <row r="1521" spans="1:8" ht="17.25" x14ac:dyDescent="0.3">
      <c r="A1521" s="31" t="s">
        <v>486</v>
      </c>
      <c r="B1521" s="31" t="s">
        <v>1760</v>
      </c>
      <c r="C1521" s="31" t="s">
        <v>9</v>
      </c>
      <c r="D1521" s="31">
        <v>3</v>
      </c>
      <c r="E1521" s="37"/>
      <c r="F1521" s="39" t="s">
        <v>695</v>
      </c>
      <c r="G1521" s="31">
        <v>48726</v>
      </c>
      <c r="H1521" s="33" t="s">
        <v>1761</v>
      </c>
    </row>
    <row r="1522" spans="1:8" ht="17.25" x14ac:dyDescent="0.3">
      <c r="A1522" s="31" t="s">
        <v>486</v>
      </c>
      <c r="B1522" s="31" t="s">
        <v>1762</v>
      </c>
      <c r="C1522" s="31" t="s">
        <v>9</v>
      </c>
      <c r="D1522" s="31">
        <v>2</v>
      </c>
      <c r="E1522" s="37"/>
      <c r="F1522" s="39" t="s">
        <v>695</v>
      </c>
      <c r="G1522" s="31">
        <v>48390</v>
      </c>
      <c r="H1522" s="33" t="s">
        <v>1763</v>
      </c>
    </row>
    <row r="1523" spans="1:8" ht="17.25" x14ac:dyDescent="0.3">
      <c r="A1523" s="31" t="s">
        <v>486</v>
      </c>
      <c r="B1523" s="31" t="s">
        <v>539</v>
      </c>
      <c r="C1523" s="31" t="s">
        <v>9</v>
      </c>
      <c r="D1523" s="31">
        <v>15</v>
      </c>
      <c r="E1523" s="37"/>
      <c r="F1523" s="39" t="s">
        <v>695</v>
      </c>
      <c r="G1523" s="31">
        <v>48116</v>
      </c>
      <c r="H1523" s="33" t="s">
        <v>1764</v>
      </c>
    </row>
    <row r="1524" spans="1:8" ht="17.25" x14ac:dyDescent="0.3">
      <c r="A1524" s="31" t="s">
        <v>486</v>
      </c>
      <c r="B1524" s="31" t="s">
        <v>39</v>
      </c>
      <c r="C1524" s="31" t="s">
        <v>9</v>
      </c>
      <c r="D1524" s="31">
        <v>1</v>
      </c>
      <c r="E1524" s="37"/>
      <c r="F1524" s="39" t="s">
        <v>695</v>
      </c>
      <c r="G1524" s="31">
        <v>44489</v>
      </c>
      <c r="H1524" s="33" t="s">
        <v>930</v>
      </c>
    </row>
    <row r="1525" spans="1:8" ht="17.25" x14ac:dyDescent="0.3">
      <c r="A1525" s="31" t="s">
        <v>486</v>
      </c>
      <c r="B1525" s="31" t="s">
        <v>1765</v>
      </c>
      <c r="C1525" s="31" t="s">
        <v>698</v>
      </c>
      <c r="D1525" s="31">
        <v>30</v>
      </c>
      <c r="E1525" s="37"/>
      <c r="F1525" s="39" t="s">
        <v>695</v>
      </c>
      <c r="G1525" s="31"/>
      <c r="H1525" s="33"/>
    </row>
    <row r="1526" spans="1:8" ht="17.25" x14ac:dyDescent="0.3">
      <c r="A1526" s="31" t="s">
        <v>486</v>
      </c>
      <c r="B1526" s="31" t="s">
        <v>1766</v>
      </c>
      <c r="C1526" s="31" t="s">
        <v>698</v>
      </c>
      <c r="D1526" s="31">
        <v>30</v>
      </c>
      <c r="E1526" s="37"/>
      <c r="F1526" s="39" t="s">
        <v>695</v>
      </c>
      <c r="G1526" s="31"/>
      <c r="H1526" s="33"/>
    </row>
    <row r="1527" spans="1:8" ht="17.25" x14ac:dyDescent="0.3">
      <c r="A1527" s="31" t="s">
        <v>486</v>
      </c>
      <c r="B1527" s="31" t="s">
        <v>1767</v>
      </c>
      <c r="C1527" s="31" t="s">
        <v>9</v>
      </c>
      <c r="D1527" s="31">
        <v>3</v>
      </c>
      <c r="E1527" s="37"/>
      <c r="F1527" s="39" t="s">
        <v>695</v>
      </c>
      <c r="G1527" s="31">
        <v>20932</v>
      </c>
      <c r="H1527" s="33" t="s">
        <v>1768</v>
      </c>
    </row>
    <row r="1528" spans="1:8" ht="17.25" x14ac:dyDescent="0.3">
      <c r="A1528" s="31" t="s">
        <v>486</v>
      </c>
      <c r="B1528" s="31" t="s">
        <v>493</v>
      </c>
      <c r="C1528" s="31" t="s">
        <v>9</v>
      </c>
      <c r="D1528" s="31">
        <v>3</v>
      </c>
      <c r="E1528" s="37"/>
      <c r="F1528" s="39" t="s">
        <v>695</v>
      </c>
      <c r="G1528" s="31">
        <v>48734</v>
      </c>
      <c r="H1528" s="33" t="s">
        <v>1735</v>
      </c>
    </row>
    <row r="1529" spans="1:8" ht="17.25" x14ac:dyDescent="0.3">
      <c r="A1529" s="31" t="s">
        <v>486</v>
      </c>
      <c r="B1529" s="31" t="s">
        <v>1769</v>
      </c>
      <c r="C1529" s="31" t="s">
        <v>9</v>
      </c>
      <c r="D1529" s="31">
        <v>3</v>
      </c>
      <c r="E1529" s="37"/>
      <c r="F1529" s="39" t="s">
        <v>695</v>
      </c>
      <c r="G1529" s="31">
        <v>47981</v>
      </c>
      <c r="H1529" s="33" t="s">
        <v>1770</v>
      </c>
    </row>
    <row r="1530" spans="1:8" ht="17.25" x14ac:dyDescent="0.3">
      <c r="A1530" s="31" t="s">
        <v>486</v>
      </c>
      <c r="B1530" s="31" t="s">
        <v>559</v>
      </c>
      <c r="C1530" s="31" t="s">
        <v>9</v>
      </c>
      <c r="D1530" s="31">
        <v>3</v>
      </c>
      <c r="E1530" s="37"/>
      <c r="F1530" s="39" t="s">
        <v>695</v>
      </c>
      <c r="G1530" s="31">
        <v>48670</v>
      </c>
      <c r="H1530" s="33" t="s">
        <v>1771</v>
      </c>
    </row>
    <row r="1531" spans="1:8" ht="17.25" x14ac:dyDescent="0.3">
      <c r="A1531" s="31" t="s">
        <v>486</v>
      </c>
      <c r="B1531" s="31" t="s">
        <v>1747</v>
      </c>
      <c r="C1531" s="31" t="s">
        <v>9</v>
      </c>
      <c r="D1531" s="31">
        <v>3</v>
      </c>
      <c r="E1531" s="37"/>
      <c r="F1531" s="39" t="s">
        <v>695</v>
      </c>
      <c r="G1531" s="31">
        <v>44859</v>
      </c>
      <c r="H1531" s="33" t="s">
        <v>1748</v>
      </c>
    </row>
    <row r="1532" spans="1:8" ht="17.25" x14ac:dyDescent="0.3">
      <c r="A1532" s="31" t="s">
        <v>486</v>
      </c>
      <c r="B1532" s="31" t="s">
        <v>1772</v>
      </c>
      <c r="C1532" s="31" t="s">
        <v>9</v>
      </c>
      <c r="D1532" s="31">
        <v>0.5</v>
      </c>
      <c r="E1532" s="37"/>
      <c r="F1532" s="39" t="s">
        <v>695</v>
      </c>
      <c r="G1532" s="31">
        <v>49491</v>
      </c>
      <c r="H1532" s="33" t="s">
        <v>1773</v>
      </c>
    </row>
    <row r="1533" spans="1:8" ht="17.25" x14ac:dyDescent="0.3">
      <c r="A1533" s="31" t="s">
        <v>486</v>
      </c>
      <c r="B1533" s="31" t="s">
        <v>478</v>
      </c>
      <c r="C1533" s="31" t="s">
        <v>9</v>
      </c>
      <c r="D1533" s="31">
        <v>1</v>
      </c>
      <c r="E1533" s="37"/>
      <c r="F1533" s="39" t="s">
        <v>695</v>
      </c>
      <c r="G1533" s="31">
        <v>48142</v>
      </c>
      <c r="H1533" s="33" t="s">
        <v>1728</v>
      </c>
    </row>
    <row r="1534" spans="1:8" ht="17.25" x14ac:dyDescent="0.3">
      <c r="A1534" s="31" t="s">
        <v>486</v>
      </c>
      <c r="B1534" s="31" t="s">
        <v>501</v>
      </c>
      <c r="C1534" s="31" t="s">
        <v>9</v>
      </c>
      <c r="D1534" s="31">
        <v>15</v>
      </c>
      <c r="E1534" s="37"/>
      <c r="F1534" s="39" t="s">
        <v>695</v>
      </c>
      <c r="G1534" s="31">
        <v>49777</v>
      </c>
      <c r="H1534" s="33" t="s">
        <v>1754</v>
      </c>
    </row>
    <row r="1535" spans="1:8" ht="17.25" x14ac:dyDescent="0.3">
      <c r="A1535" s="31" t="s">
        <v>486</v>
      </c>
      <c r="B1535" s="31" t="s">
        <v>502</v>
      </c>
      <c r="C1535" s="31" t="s">
        <v>698</v>
      </c>
      <c r="D1535" s="31">
        <v>30</v>
      </c>
      <c r="E1535" s="37"/>
      <c r="F1535" s="39" t="s">
        <v>695</v>
      </c>
      <c r="G1535" s="31"/>
      <c r="H1535" s="33"/>
    </row>
    <row r="1536" spans="1:8" ht="17.25" x14ac:dyDescent="0.3">
      <c r="A1536" s="31" t="s">
        <v>486</v>
      </c>
      <c r="B1536" s="31" t="s">
        <v>481</v>
      </c>
      <c r="C1536" s="31" t="s">
        <v>9</v>
      </c>
      <c r="D1536" s="31">
        <v>5</v>
      </c>
      <c r="E1536" s="37"/>
      <c r="F1536" s="39" t="s">
        <v>892</v>
      </c>
      <c r="G1536" s="31">
        <v>22033</v>
      </c>
      <c r="H1536" s="33" t="s">
        <v>1711</v>
      </c>
    </row>
    <row r="1537" spans="1:8" ht="17.25" x14ac:dyDescent="0.3">
      <c r="A1537" s="31" t="s">
        <v>486</v>
      </c>
      <c r="B1537" s="31" t="s">
        <v>480</v>
      </c>
      <c r="C1537" s="31" t="s">
        <v>9</v>
      </c>
      <c r="D1537" s="31">
        <v>5</v>
      </c>
      <c r="E1537" s="37"/>
      <c r="F1537" s="39" t="s">
        <v>892</v>
      </c>
      <c r="G1537" s="31">
        <v>22056</v>
      </c>
      <c r="H1537" s="33" t="s">
        <v>1710</v>
      </c>
    </row>
    <row r="1538" spans="1:8" ht="17.25" x14ac:dyDescent="0.3">
      <c r="A1538" s="31" t="s">
        <v>486</v>
      </c>
      <c r="B1538" s="31" t="s">
        <v>1708</v>
      </c>
      <c r="C1538" s="31" t="s">
        <v>9</v>
      </c>
      <c r="D1538" s="31">
        <v>15</v>
      </c>
      <c r="E1538" s="38"/>
      <c r="F1538" s="39" t="s">
        <v>892</v>
      </c>
      <c r="G1538" s="31">
        <v>42316</v>
      </c>
      <c r="H1538" s="33" t="s">
        <v>1709</v>
      </c>
    </row>
    <row r="1539" spans="1:8" ht="17.25" x14ac:dyDescent="0.3">
      <c r="A1539" s="31" t="s">
        <v>486</v>
      </c>
      <c r="B1539" s="31" t="s">
        <v>453</v>
      </c>
      <c r="C1539" s="31" t="s">
        <v>9</v>
      </c>
      <c r="D1539" s="31">
        <v>15</v>
      </c>
      <c r="E1539" s="37"/>
      <c r="F1539" s="39" t="s">
        <v>892</v>
      </c>
      <c r="G1539" s="31">
        <v>42384</v>
      </c>
      <c r="H1539" s="33" t="s">
        <v>1690</v>
      </c>
    </row>
    <row r="1540" spans="1:8" ht="17.25" x14ac:dyDescent="0.3">
      <c r="A1540" s="31" t="s">
        <v>486</v>
      </c>
      <c r="B1540" s="31" t="s">
        <v>455</v>
      </c>
      <c r="C1540" s="31" t="s">
        <v>9</v>
      </c>
      <c r="D1540" s="31">
        <v>15</v>
      </c>
      <c r="E1540" s="37"/>
      <c r="F1540" s="39" t="s">
        <v>892</v>
      </c>
      <c r="G1540" s="31">
        <v>42385</v>
      </c>
      <c r="H1540" s="33" t="s">
        <v>1692</v>
      </c>
    </row>
    <row r="1541" spans="1:8" ht="17.25" x14ac:dyDescent="0.3">
      <c r="A1541" s="31" t="s">
        <v>486</v>
      </c>
      <c r="B1541" s="31" t="s">
        <v>465</v>
      </c>
      <c r="C1541" s="31" t="s">
        <v>9</v>
      </c>
      <c r="D1541" s="31">
        <v>10</v>
      </c>
      <c r="E1541" s="38"/>
      <c r="F1541" s="39" t="s">
        <v>892</v>
      </c>
      <c r="G1541" s="31">
        <v>44272</v>
      </c>
      <c r="H1541" s="33" t="s">
        <v>1721</v>
      </c>
    </row>
    <row r="1542" spans="1:8" ht="17.25" x14ac:dyDescent="0.3">
      <c r="A1542" s="31" t="s">
        <v>486</v>
      </c>
      <c r="B1542" s="31" t="s">
        <v>457</v>
      </c>
      <c r="C1542" s="31" t="s">
        <v>9</v>
      </c>
      <c r="D1542" s="31">
        <v>5</v>
      </c>
      <c r="E1542" s="37"/>
      <c r="F1542" s="39" t="s">
        <v>892</v>
      </c>
      <c r="G1542" s="31">
        <v>44615</v>
      </c>
      <c r="H1542" s="33" t="s">
        <v>1696</v>
      </c>
    </row>
    <row r="1543" spans="1:8" ht="17.25" x14ac:dyDescent="0.3">
      <c r="A1543" s="31" t="s">
        <v>486</v>
      </c>
      <c r="B1543" s="31" t="s">
        <v>1774</v>
      </c>
      <c r="C1543" s="31" t="s">
        <v>9</v>
      </c>
      <c r="D1543" s="31">
        <v>15</v>
      </c>
      <c r="E1543" s="37"/>
      <c r="F1543" s="39" t="s">
        <v>892</v>
      </c>
      <c r="G1543" s="31">
        <v>45227</v>
      </c>
      <c r="H1543" s="33" t="s">
        <v>1775</v>
      </c>
    </row>
    <row r="1544" spans="1:8" ht="17.25" x14ac:dyDescent="0.3">
      <c r="A1544" s="31" t="s">
        <v>486</v>
      </c>
      <c r="B1544" s="31" t="s">
        <v>1706</v>
      </c>
      <c r="C1544" s="31" t="s">
        <v>9</v>
      </c>
      <c r="D1544" s="31">
        <v>15</v>
      </c>
      <c r="E1544" s="38"/>
      <c r="F1544" s="39" t="s">
        <v>892</v>
      </c>
      <c r="G1544" s="31">
        <v>45728</v>
      </c>
      <c r="H1544" s="33" t="s">
        <v>1707</v>
      </c>
    </row>
    <row r="1545" spans="1:8" ht="17.25" x14ac:dyDescent="0.3">
      <c r="A1545" s="31" t="s">
        <v>486</v>
      </c>
      <c r="B1545" s="31" t="s">
        <v>1697</v>
      </c>
      <c r="C1545" s="31" t="s">
        <v>9</v>
      </c>
      <c r="D1545" s="31">
        <v>20</v>
      </c>
      <c r="E1545" s="37"/>
      <c r="F1545" s="39" t="s">
        <v>892</v>
      </c>
      <c r="G1545" s="31">
        <v>47690</v>
      </c>
      <c r="H1545" s="33" t="s">
        <v>1698</v>
      </c>
    </row>
    <row r="1546" spans="1:8" ht="17.25" x14ac:dyDescent="0.3">
      <c r="A1546" s="31" t="s">
        <v>486</v>
      </c>
      <c r="B1546" s="31" t="s">
        <v>1776</v>
      </c>
      <c r="C1546" s="31" t="s">
        <v>9</v>
      </c>
      <c r="D1546" s="31">
        <v>2</v>
      </c>
      <c r="E1546" s="37"/>
      <c r="F1546" s="39" t="s">
        <v>892</v>
      </c>
      <c r="G1546" s="31">
        <v>47864</v>
      </c>
      <c r="H1546" s="33" t="s">
        <v>1777</v>
      </c>
    </row>
    <row r="1547" spans="1:8" ht="17.25" x14ac:dyDescent="0.3">
      <c r="A1547" s="31" t="s">
        <v>486</v>
      </c>
      <c r="B1547" s="31" t="s">
        <v>459</v>
      </c>
      <c r="C1547" s="31" t="s">
        <v>9</v>
      </c>
      <c r="D1547" s="31">
        <v>5</v>
      </c>
      <c r="E1547" s="38"/>
      <c r="F1547" s="39" t="s">
        <v>892</v>
      </c>
      <c r="G1547" s="31">
        <v>48063</v>
      </c>
      <c r="H1547" s="33" t="s">
        <v>1699</v>
      </c>
    </row>
    <row r="1548" spans="1:8" ht="17.25" x14ac:dyDescent="0.3">
      <c r="A1548" s="31" t="s">
        <v>486</v>
      </c>
      <c r="B1548" s="31" t="s">
        <v>1762</v>
      </c>
      <c r="C1548" s="31" t="s">
        <v>9</v>
      </c>
      <c r="D1548" s="31">
        <v>2</v>
      </c>
      <c r="E1548" s="38"/>
      <c r="F1548" s="39" t="s">
        <v>709</v>
      </c>
      <c r="G1548" s="31">
        <v>48390</v>
      </c>
      <c r="H1548" s="33" t="s">
        <v>1763</v>
      </c>
    </row>
    <row r="1549" spans="1:8" ht="17.25" x14ac:dyDescent="0.3">
      <c r="A1549" s="31" t="s">
        <v>486</v>
      </c>
      <c r="B1549" s="31" t="s">
        <v>1697</v>
      </c>
      <c r="C1549" s="31" t="s">
        <v>9</v>
      </c>
      <c r="D1549" s="31">
        <v>20</v>
      </c>
      <c r="E1549" s="37"/>
      <c r="F1549" s="39" t="s">
        <v>709</v>
      </c>
      <c r="G1549" s="31">
        <v>47690</v>
      </c>
      <c r="H1549" s="33" t="s">
        <v>1698</v>
      </c>
    </row>
    <row r="1550" spans="1:8" ht="17.25" x14ac:dyDescent="0.3">
      <c r="A1550" s="31" t="s">
        <v>486</v>
      </c>
      <c r="B1550" s="31" t="s">
        <v>493</v>
      </c>
      <c r="C1550" s="31" t="s">
        <v>9</v>
      </c>
      <c r="D1550" s="31">
        <v>3</v>
      </c>
      <c r="E1550" s="37"/>
      <c r="F1550" s="39" t="s">
        <v>709</v>
      </c>
      <c r="G1550" s="31">
        <v>48734</v>
      </c>
      <c r="H1550" s="33" t="s">
        <v>1735</v>
      </c>
    </row>
    <row r="1551" spans="1:8" ht="17.25" x14ac:dyDescent="0.3">
      <c r="A1551" s="31" t="s">
        <v>486</v>
      </c>
      <c r="B1551" s="31" t="s">
        <v>495</v>
      </c>
      <c r="C1551" s="31" t="s">
        <v>9</v>
      </c>
      <c r="D1551" s="31">
        <v>3</v>
      </c>
      <c r="E1551" s="38"/>
      <c r="F1551" s="39" t="s">
        <v>709</v>
      </c>
      <c r="G1551" s="31">
        <v>48384</v>
      </c>
      <c r="H1551" s="33" t="s">
        <v>1736</v>
      </c>
    </row>
    <row r="1552" spans="1:8" ht="17.25" x14ac:dyDescent="0.3">
      <c r="A1552" s="31" t="s">
        <v>486</v>
      </c>
      <c r="B1552" s="31" t="s">
        <v>1778</v>
      </c>
      <c r="C1552" s="31" t="s">
        <v>9</v>
      </c>
      <c r="D1552" s="31">
        <v>3</v>
      </c>
      <c r="E1552" s="37"/>
      <c r="F1552" s="39" t="s">
        <v>709</v>
      </c>
      <c r="G1552" s="31">
        <v>40142</v>
      </c>
      <c r="H1552" s="33" t="s">
        <v>1779</v>
      </c>
    </row>
    <row r="1553" spans="1:8" ht="17.25" x14ac:dyDescent="0.3">
      <c r="A1553" s="31" t="s">
        <v>486</v>
      </c>
      <c r="B1553" s="31" t="s">
        <v>1780</v>
      </c>
      <c r="C1553" s="31" t="s">
        <v>9</v>
      </c>
      <c r="D1553" s="31">
        <v>5</v>
      </c>
      <c r="E1553" s="38"/>
      <c r="F1553" s="39" t="s">
        <v>709</v>
      </c>
      <c r="G1553" s="31">
        <v>48430</v>
      </c>
      <c r="H1553" s="33" t="s">
        <v>1781</v>
      </c>
    </row>
    <row r="1554" spans="1:8" ht="17.25" x14ac:dyDescent="0.3">
      <c r="A1554" s="31" t="s">
        <v>486</v>
      </c>
      <c r="B1554" s="31" t="s">
        <v>48</v>
      </c>
      <c r="C1554" s="31" t="s">
        <v>9</v>
      </c>
      <c r="D1554" s="31">
        <v>10</v>
      </c>
      <c r="E1554" s="38"/>
      <c r="F1554" s="39" t="s">
        <v>709</v>
      </c>
      <c r="G1554" s="31">
        <v>45571</v>
      </c>
      <c r="H1554" s="33" t="s">
        <v>745</v>
      </c>
    </row>
    <row r="1555" spans="1:8" ht="17.25" x14ac:dyDescent="0.3">
      <c r="A1555" s="31" t="s">
        <v>486</v>
      </c>
      <c r="B1555" s="31" t="s">
        <v>467</v>
      </c>
      <c r="C1555" s="31" t="s">
        <v>9</v>
      </c>
      <c r="D1555" s="31">
        <v>15</v>
      </c>
      <c r="E1555" s="38"/>
      <c r="F1555" s="39" t="s">
        <v>709</v>
      </c>
      <c r="G1555" s="31">
        <v>47803</v>
      </c>
      <c r="H1555" s="33" t="s">
        <v>1702</v>
      </c>
    </row>
    <row r="1556" spans="1:8" ht="17.25" x14ac:dyDescent="0.3">
      <c r="A1556" s="31" t="s">
        <v>486</v>
      </c>
      <c r="B1556" s="31" t="s">
        <v>497</v>
      </c>
      <c r="C1556" s="31" t="s">
        <v>9</v>
      </c>
      <c r="D1556" s="31">
        <v>2</v>
      </c>
      <c r="E1556" s="37"/>
      <c r="F1556" s="39" t="s">
        <v>709</v>
      </c>
      <c r="G1556" s="31">
        <v>40138</v>
      </c>
      <c r="H1556" s="33" t="s">
        <v>1739</v>
      </c>
    </row>
    <row r="1557" spans="1:8" ht="17.25" x14ac:dyDescent="0.3">
      <c r="A1557" s="31" t="s">
        <v>486</v>
      </c>
      <c r="B1557" s="31" t="s">
        <v>498</v>
      </c>
      <c r="C1557" s="31" t="s">
        <v>9</v>
      </c>
      <c r="D1557" s="31">
        <v>5</v>
      </c>
      <c r="E1557" s="37"/>
      <c r="F1557" s="39" t="s">
        <v>709</v>
      </c>
      <c r="G1557" s="31">
        <v>44274</v>
      </c>
      <c r="H1557" s="33" t="s">
        <v>1782</v>
      </c>
    </row>
    <row r="1558" spans="1:8" ht="17.25" x14ac:dyDescent="0.3">
      <c r="A1558" s="31" t="s">
        <v>486</v>
      </c>
      <c r="B1558" s="31" t="s">
        <v>1742</v>
      </c>
      <c r="C1558" s="31" t="s">
        <v>9</v>
      </c>
      <c r="D1558" s="31">
        <v>4</v>
      </c>
      <c r="E1558" s="38"/>
      <c r="F1558" s="39" t="s">
        <v>709</v>
      </c>
      <c r="G1558" s="31">
        <v>44627</v>
      </c>
      <c r="H1558" s="33" t="s">
        <v>1743</v>
      </c>
    </row>
    <row r="1559" spans="1:8" ht="17.25" x14ac:dyDescent="0.3">
      <c r="A1559" s="31" t="s">
        <v>486</v>
      </c>
      <c r="B1559" s="31" t="s">
        <v>1769</v>
      </c>
      <c r="C1559" s="31" t="s">
        <v>9</v>
      </c>
      <c r="D1559" s="31">
        <v>3</v>
      </c>
      <c r="E1559" s="37"/>
      <c r="F1559" s="39" t="s">
        <v>709</v>
      </c>
      <c r="G1559" s="31">
        <v>47981</v>
      </c>
      <c r="H1559" s="33" t="s">
        <v>1770</v>
      </c>
    </row>
    <row r="1560" spans="1:8" ht="17.25" x14ac:dyDescent="0.3">
      <c r="A1560" s="31" t="s">
        <v>486</v>
      </c>
      <c r="B1560" s="31" t="s">
        <v>1747</v>
      </c>
      <c r="C1560" s="31" t="s">
        <v>9</v>
      </c>
      <c r="D1560" s="31">
        <v>3</v>
      </c>
      <c r="E1560" s="37"/>
      <c r="F1560" s="39" t="s">
        <v>709</v>
      </c>
      <c r="G1560" s="31">
        <v>44859</v>
      </c>
      <c r="H1560" s="33" t="s">
        <v>1748</v>
      </c>
    </row>
    <row r="1561" spans="1:8" ht="17.25" x14ac:dyDescent="0.3">
      <c r="A1561" s="31" t="s">
        <v>486</v>
      </c>
      <c r="B1561" s="31" t="s">
        <v>1783</v>
      </c>
      <c r="C1561" s="31" t="s">
        <v>9</v>
      </c>
      <c r="D1561" s="31">
        <v>15</v>
      </c>
      <c r="E1561" s="37"/>
      <c r="F1561" s="39" t="s">
        <v>709</v>
      </c>
      <c r="G1561" s="31">
        <v>22378</v>
      </c>
      <c r="H1561" s="33" t="s">
        <v>1784</v>
      </c>
    </row>
    <row r="1562" spans="1:8" ht="17.25" x14ac:dyDescent="0.3">
      <c r="A1562" s="31" t="s">
        <v>486</v>
      </c>
      <c r="B1562" s="31" t="s">
        <v>1708</v>
      </c>
      <c r="C1562" s="31" t="s">
        <v>9</v>
      </c>
      <c r="D1562" s="31">
        <v>15</v>
      </c>
      <c r="E1562" s="37"/>
      <c r="F1562" s="39" t="s">
        <v>709</v>
      </c>
      <c r="G1562" s="31">
        <v>42316</v>
      </c>
      <c r="H1562" s="33" t="s">
        <v>1709</v>
      </c>
    </row>
    <row r="1563" spans="1:8" ht="17.25" x14ac:dyDescent="0.3">
      <c r="A1563" s="31" t="s">
        <v>486</v>
      </c>
      <c r="B1563" s="31" t="s">
        <v>501</v>
      </c>
      <c r="C1563" s="31" t="s">
        <v>9</v>
      </c>
      <c r="D1563" s="31">
        <v>15</v>
      </c>
      <c r="E1563" s="37"/>
      <c r="F1563" s="39" t="s">
        <v>709</v>
      </c>
      <c r="G1563" s="31">
        <v>49777</v>
      </c>
      <c r="H1563" s="33" t="s">
        <v>1754</v>
      </c>
    </row>
    <row r="1564" spans="1:8" ht="17.25" x14ac:dyDescent="0.3">
      <c r="A1564" s="31" t="s">
        <v>486</v>
      </c>
      <c r="B1564" s="31" t="s">
        <v>502</v>
      </c>
      <c r="C1564" s="31" t="s">
        <v>667</v>
      </c>
      <c r="D1564" s="31">
        <v>30</v>
      </c>
      <c r="E1564" s="37"/>
      <c r="F1564" s="39" t="s">
        <v>709</v>
      </c>
      <c r="G1564" s="31"/>
      <c r="H1564" s="33"/>
    </row>
    <row r="1565" spans="1:8" ht="17.25" x14ac:dyDescent="0.3">
      <c r="A1565" s="31" t="s">
        <v>486</v>
      </c>
      <c r="B1565" s="31" t="s">
        <v>1785</v>
      </c>
      <c r="C1565" s="31" t="s">
        <v>9</v>
      </c>
      <c r="D1565" s="31">
        <v>3</v>
      </c>
      <c r="E1565" s="37"/>
      <c r="F1565" s="39" t="s">
        <v>709</v>
      </c>
      <c r="G1565" s="31">
        <v>49780</v>
      </c>
      <c r="H1565" s="33" t="s">
        <v>1786</v>
      </c>
    </row>
    <row r="1566" spans="1:8" ht="17.25" x14ac:dyDescent="0.3">
      <c r="A1566" s="31" t="s">
        <v>486</v>
      </c>
      <c r="B1566" s="31" t="s">
        <v>1787</v>
      </c>
      <c r="C1566" s="31" t="s">
        <v>9</v>
      </c>
      <c r="D1566" s="31">
        <v>3</v>
      </c>
      <c r="E1566" s="38"/>
      <c r="F1566" s="39" t="s">
        <v>709</v>
      </c>
      <c r="G1566" s="31">
        <v>42901</v>
      </c>
      <c r="H1566" s="33" t="s">
        <v>1788</v>
      </c>
    </row>
    <row r="1567" spans="1:8" ht="17.25" x14ac:dyDescent="0.3">
      <c r="A1567" s="31" t="s">
        <v>486</v>
      </c>
      <c r="B1567" s="31" t="s">
        <v>504</v>
      </c>
      <c r="C1567" s="31" t="s">
        <v>9</v>
      </c>
      <c r="D1567" s="31">
        <v>5</v>
      </c>
      <c r="E1567" s="37"/>
      <c r="F1567" s="39" t="s">
        <v>709</v>
      </c>
      <c r="G1567" s="31">
        <v>44886</v>
      </c>
      <c r="H1567" s="33" t="s">
        <v>1759</v>
      </c>
    </row>
    <row r="1568" spans="1:8" ht="17.25" x14ac:dyDescent="0.3">
      <c r="A1568" s="31" t="s">
        <v>486</v>
      </c>
      <c r="B1568" s="31" t="s">
        <v>487</v>
      </c>
      <c r="C1568" s="31" t="s">
        <v>9</v>
      </c>
      <c r="D1568" s="31">
        <v>3</v>
      </c>
      <c r="E1568" s="37"/>
      <c r="F1568" s="39" t="s">
        <v>715</v>
      </c>
      <c r="G1568" s="31">
        <v>49923</v>
      </c>
      <c r="H1568" s="33" t="s">
        <v>1789</v>
      </c>
    </row>
    <row r="1569" spans="1:8" ht="17.25" x14ac:dyDescent="0.3">
      <c r="A1569" s="31" t="s">
        <v>486</v>
      </c>
      <c r="B1569" s="31" t="s">
        <v>488</v>
      </c>
      <c r="C1569" s="31" t="s">
        <v>667</v>
      </c>
      <c r="D1569" s="31">
        <v>30</v>
      </c>
      <c r="E1569" s="38"/>
      <c r="F1569" s="39" t="s">
        <v>715</v>
      </c>
      <c r="G1569" s="31"/>
      <c r="H1569" s="33"/>
    </row>
    <row r="1570" spans="1:8" ht="17.25" x14ac:dyDescent="0.3">
      <c r="A1570" s="31" t="s">
        <v>486</v>
      </c>
      <c r="B1570" s="31" t="s">
        <v>489</v>
      </c>
      <c r="C1570" s="31" t="s">
        <v>9</v>
      </c>
      <c r="D1570" s="31">
        <v>2</v>
      </c>
      <c r="E1570" s="37"/>
      <c r="F1570" s="39" t="s">
        <v>715</v>
      </c>
      <c r="G1570" s="31">
        <v>48725</v>
      </c>
      <c r="H1570" s="33"/>
    </row>
    <row r="1571" spans="1:8" ht="17.25" x14ac:dyDescent="0.3">
      <c r="A1571" s="31" t="s">
        <v>486</v>
      </c>
      <c r="B1571" s="31" t="s">
        <v>490</v>
      </c>
      <c r="C1571" s="31" t="s">
        <v>9</v>
      </c>
      <c r="D1571" s="31">
        <v>3</v>
      </c>
      <c r="E1571" s="37"/>
      <c r="F1571" s="39" t="s">
        <v>715</v>
      </c>
      <c r="G1571" s="31">
        <v>48733</v>
      </c>
      <c r="H1571" s="33" t="s">
        <v>1790</v>
      </c>
    </row>
    <row r="1572" spans="1:8" ht="17.25" x14ac:dyDescent="0.3">
      <c r="A1572" s="31" t="s">
        <v>486</v>
      </c>
      <c r="B1572" s="31" t="s">
        <v>491</v>
      </c>
      <c r="C1572" s="31" t="s">
        <v>9</v>
      </c>
      <c r="D1572" s="31">
        <v>3</v>
      </c>
      <c r="E1572" s="37"/>
      <c r="F1572" s="39" t="s">
        <v>715</v>
      </c>
      <c r="G1572" s="31">
        <v>48732</v>
      </c>
      <c r="H1572" s="33" t="s">
        <v>1791</v>
      </c>
    </row>
    <row r="1573" spans="1:8" ht="17.25" x14ac:dyDescent="0.3">
      <c r="A1573" s="31" t="s">
        <v>486</v>
      </c>
      <c r="B1573" s="31" t="s">
        <v>492</v>
      </c>
      <c r="C1573" s="31" t="s">
        <v>9</v>
      </c>
      <c r="D1573" s="31">
        <v>5</v>
      </c>
      <c r="E1573" s="37"/>
      <c r="F1573" s="39" t="s">
        <v>715</v>
      </c>
      <c r="G1573" s="31">
        <v>49846</v>
      </c>
      <c r="H1573" s="33" t="s">
        <v>1734</v>
      </c>
    </row>
    <row r="1574" spans="1:8" ht="17.25" x14ac:dyDescent="0.3">
      <c r="A1574" s="31" t="s">
        <v>486</v>
      </c>
      <c r="B1574" s="31" t="s">
        <v>493</v>
      </c>
      <c r="C1574" s="31" t="s">
        <v>9</v>
      </c>
      <c r="D1574" s="31">
        <v>3</v>
      </c>
      <c r="E1574" s="37"/>
      <c r="F1574" s="39" t="s">
        <v>715</v>
      </c>
      <c r="G1574" s="31">
        <v>48734</v>
      </c>
      <c r="H1574" s="33" t="s">
        <v>1735</v>
      </c>
    </row>
    <row r="1575" spans="1:8" ht="17.25" x14ac:dyDescent="0.3">
      <c r="A1575" s="31" t="s">
        <v>486</v>
      </c>
      <c r="B1575" s="31" t="s">
        <v>494</v>
      </c>
      <c r="C1575" s="31" t="s">
        <v>9</v>
      </c>
      <c r="D1575" s="31">
        <v>2</v>
      </c>
      <c r="E1575" s="37"/>
      <c r="F1575" s="39" t="s">
        <v>715</v>
      </c>
      <c r="G1575" s="31">
        <v>48731</v>
      </c>
      <c r="H1575" s="33" t="s">
        <v>1792</v>
      </c>
    </row>
    <row r="1576" spans="1:8" ht="17.25" x14ac:dyDescent="0.3">
      <c r="A1576" s="31" t="s">
        <v>486</v>
      </c>
      <c r="B1576" s="31" t="s">
        <v>495</v>
      </c>
      <c r="C1576" s="31" t="s">
        <v>9</v>
      </c>
      <c r="D1576" s="31">
        <v>3</v>
      </c>
      <c r="E1576" s="37"/>
      <c r="F1576" s="39" t="s">
        <v>715</v>
      </c>
      <c r="G1576" s="31">
        <v>48384</v>
      </c>
      <c r="H1576" s="33" t="s">
        <v>1736</v>
      </c>
    </row>
    <row r="1577" spans="1:8" ht="17.25" x14ac:dyDescent="0.3">
      <c r="A1577" s="31" t="s">
        <v>486</v>
      </c>
      <c r="B1577" s="31" t="s">
        <v>496</v>
      </c>
      <c r="C1577" s="31" t="s">
        <v>9</v>
      </c>
      <c r="D1577" s="31">
        <v>4</v>
      </c>
      <c r="E1577" s="37"/>
      <c r="F1577" s="39" t="s">
        <v>715</v>
      </c>
      <c r="G1577" s="31">
        <v>47941</v>
      </c>
      <c r="H1577" s="33" t="s">
        <v>1793</v>
      </c>
    </row>
    <row r="1578" spans="1:8" ht="17.25" x14ac:dyDescent="0.3">
      <c r="A1578" s="31" t="s">
        <v>486</v>
      </c>
      <c r="B1578" s="31" t="s">
        <v>48</v>
      </c>
      <c r="C1578" s="31" t="s">
        <v>9</v>
      </c>
      <c r="D1578" s="31">
        <v>10</v>
      </c>
      <c r="E1578" s="37"/>
      <c r="F1578" s="39" t="s">
        <v>715</v>
      </c>
      <c r="G1578" s="31">
        <v>45571</v>
      </c>
      <c r="H1578" s="33" t="s">
        <v>745</v>
      </c>
    </row>
    <row r="1579" spans="1:8" ht="17.25" x14ac:dyDescent="0.3">
      <c r="A1579" s="31" t="s">
        <v>486</v>
      </c>
      <c r="B1579" s="31" t="s">
        <v>497</v>
      </c>
      <c r="C1579" s="31" t="s">
        <v>9</v>
      </c>
      <c r="D1579" s="31">
        <v>2</v>
      </c>
      <c r="E1579" s="37"/>
      <c r="F1579" s="39" t="s">
        <v>715</v>
      </c>
      <c r="G1579" s="31">
        <v>40138</v>
      </c>
      <c r="H1579" s="33" t="s">
        <v>1739</v>
      </c>
    </row>
    <row r="1580" spans="1:8" ht="17.25" x14ac:dyDescent="0.3">
      <c r="A1580" s="31" t="s">
        <v>486</v>
      </c>
      <c r="B1580" s="31" t="s">
        <v>498</v>
      </c>
      <c r="C1580" s="31" t="s">
        <v>9</v>
      </c>
      <c r="D1580" s="31">
        <v>5</v>
      </c>
      <c r="E1580" s="37"/>
      <c r="F1580" s="39" t="s">
        <v>715</v>
      </c>
      <c r="G1580" s="31">
        <v>44274</v>
      </c>
      <c r="H1580" s="33" t="s">
        <v>1782</v>
      </c>
    </row>
    <row r="1581" spans="1:8" ht="17.25" x14ac:dyDescent="0.3">
      <c r="A1581" s="31" t="s">
        <v>486</v>
      </c>
      <c r="B1581" s="31" t="s">
        <v>499</v>
      </c>
      <c r="C1581" s="31" t="s">
        <v>638</v>
      </c>
      <c r="D1581" s="31"/>
      <c r="E1581" s="37">
        <v>5</v>
      </c>
      <c r="F1581" s="39" t="s">
        <v>715</v>
      </c>
      <c r="G1581" s="31"/>
      <c r="H1581" s="33" t="s">
        <v>1794</v>
      </c>
    </row>
    <row r="1582" spans="1:8" ht="17.25" x14ac:dyDescent="0.3">
      <c r="A1582" s="31" t="s">
        <v>486</v>
      </c>
      <c r="B1582" s="31" t="s">
        <v>500</v>
      </c>
      <c r="C1582" s="31" t="s">
        <v>9</v>
      </c>
      <c r="D1582" s="31">
        <v>5</v>
      </c>
      <c r="E1582" s="37"/>
      <c r="F1582" s="39" t="s">
        <v>715</v>
      </c>
      <c r="G1582" s="31">
        <v>49856</v>
      </c>
      <c r="H1582" s="33" t="s">
        <v>1795</v>
      </c>
    </row>
    <row r="1583" spans="1:8" ht="17.25" x14ac:dyDescent="0.3">
      <c r="A1583" s="31" t="s">
        <v>486</v>
      </c>
      <c r="B1583" s="31" t="s">
        <v>501</v>
      </c>
      <c r="C1583" s="31" t="s">
        <v>9</v>
      </c>
      <c r="D1583" s="31">
        <v>15</v>
      </c>
      <c r="E1583" s="37"/>
      <c r="F1583" s="39" t="s">
        <v>715</v>
      </c>
      <c r="G1583" s="31">
        <v>49777</v>
      </c>
      <c r="H1583" s="33" t="s">
        <v>1754</v>
      </c>
    </row>
    <row r="1584" spans="1:8" ht="17.25" x14ac:dyDescent="0.3">
      <c r="A1584" s="31" t="s">
        <v>486</v>
      </c>
      <c r="B1584" s="31" t="s">
        <v>502</v>
      </c>
      <c r="C1584" s="31" t="s">
        <v>667</v>
      </c>
      <c r="D1584" s="31">
        <v>30</v>
      </c>
      <c r="E1584" s="37"/>
      <c r="F1584" s="39" t="s">
        <v>715</v>
      </c>
      <c r="G1584" s="31"/>
      <c r="H1584" s="33"/>
    </row>
    <row r="1585" spans="1:8" ht="17.25" x14ac:dyDescent="0.3">
      <c r="A1585" s="31" t="s">
        <v>486</v>
      </c>
      <c r="B1585" s="31" t="s">
        <v>503</v>
      </c>
      <c r="C1585" s="31" t="s">
        <v>9</v>
      </c>
      <c r="D1585" s="31">
        <v>5</v>
      </c>
      <c r="E1585" s="38"/>
      <c r="F1585" s="39" t="s">
        <v>715</v>
      </c>
      <c r="G1585" s="31">
        <v>42665</v>
      </c>
      <c r="H1585" s="33" t="s">
        <v>1755</v>
      </c>
    </row>
    <row r="1586" spans="1:8" ht="17.25" x14ac:dyDescent="0.3">
      <c r="A1586" s="31" t="s">
        <v>486</v>
      </c>
      <c r="B1586" s="31" t="s">
        <v>504</v>
      </c>
      <c r="C1586" s="31" t="s">
        <v>9</v>
      </c>
      <c r="D1586" s="31">
        <v>5</v>
      </c>
      <c r="E1586" s="37"/>
      <c r="F1586" s="39" t="s">
        <v>715</v>
      </c>
      <c r="G1586" s="31">
        <v>44886</v>
      </c>
      <c r="H1586" s="33" t="s">
        <v>1759</v>
      </c>
    </row>
    <row r="1587" spans="1:8" ht="17.25" x14ac:dyDescent="0.3">
      <c r="A1587" s="31" t="s">
        <v>486</v>
      </c>
      <c r="B1587" s="31" t="s">
        <v>1796</v>
      </c>
      <c r="C1587" s="31" t="s">
        <v>667</v>
      </c>
      <c r="D1587" s="31">
        <v>30</v>
      </c>
      <c r="E1587" s="37"/>
      <c r="F1587" s="39" t="s">
        <v>668</v>
      </c>
      <c r="G1587" s="31"/>
      <c r="H1587" s="33"/>
    </row>
    <row r="1588" spans="1:8" ht="17.25" x14ac:dyDescent="0.3">
      <c r="A1588" s="31" t="s">
        <v>505</v>
      </c>
      <c r="B1588" s="31" t="s">
        <v>507</v>
      </c>
      <c r="C1588" s="31" t="s">
        <v>9</v>
      </c>
      <c r="D1588" s="31">
        <v>10</v>
      </c>
      <c r="E1588" s="38"/>
      <c r="F1588" s="39" t="s">
        <v>668</v>
      </c>
      <c r="G1588" s="31">
        <v>49326</v>
      </c>
      <c r="H1588" s="33" t="s">
        <v>1797</v>
      </c>
    </row>
    <row r="1589" spans="1:8" ht="17.25" x14ac:dyDescent="0.3">
      <c r="A1589" s="31" t="s">
        <v>505</v>
      </c>
      <c r="B1589" s="31" t="s">
        <v>506</v>
      </c>
      <c r="C1589" s="31" t="s">
        <v>9</v>
      </c>
      <c r="D1589" s="31">
        <v>20</v>
      </c>
      <c r="E1589" s="37"/>
      <c r="F1589" s="39" t="s">
        <v>668</v>
      </c>
      <c r="G1589" s="31">
        <v>49347</v>
      </c>
      <c r="H1589" s="33" t="s">
        <v>1798</v>
      </c>
    </row>
    <row r="1590" spans="1:8" ht="17.25" x14ac:dyDescent="0.3">
      <c r="A1590" s="31" t="s">
        <v>505</v>
      </c>
      <c r="B1590" s="31" t="s">
        <v>509</v>
      </c>
      <c r="C1590" s="31" t="s">
        <v>9</v>
      </c>
      <c r="D1590" s="31">
        <v>2</v>
      </c>
      <c r="E1590" s="37"/>
      <c r="F1590" s="39" t="s">
        <v>668</v>
      </c>
      <c r="G1590" s="31">
        <v>49367</v>
      </c>
      <c r="H1590" s="33" t="s">
        <v>1799</v>
      </c>
    </row>
    <row r="1591" spans="1:8" ht="17.25" x14ac:dyDescent="0.3">
      <c r="A1591" s="31" t="s">
        <v>505</v>
      </c>
      <c r="B1591" s="31" t="s">
        <v>1800</v>
      </c>
      <c r="C1591" s="31" t="s">
        <v>9</v>
      </c>
      <c r="D1591" s="31">
        <v>1</v>
      </c>
      <c r="E1591" s="37"/>
      <c r="F1591" s="39" t="s">
        <v>668</v>
      </c>
      <c r="G1591" s="31">
        <v>49285</v>
      </c>
      <c r="H1591" s="33" t="s">
        <v>1801</v>
      </c>
    </row>
    <row r="1592" spans="1:8" ht="17.25" x14ac:dyDescent="0.3">
      <c r="A1592" s="31" t="s">
        <v>505</v>
      </c>
      <c r="B1592" s="31" t="s">
        <v>48</v>
      </c>
      <c r="C1592" s="31" t="s">
        <v>9</v>
      </c>
      <c r="D1592" s="31">
        <v>10</v>
      </c>
      <c r="E1592" s="37"/>
      <c r="F1592" s="39" t="s">
        <v>668</v>
      </c>
      <c r="G1592" s="31">
        <v>45571</v>
      </c>
      <c r="H1592" s="33" t="s">
        <v>745</v>
      </c>
    </row>
    <row r="1593" spans="1:8" ht="17.25" x14ac:dyDescent="0.3">
      <c r="A1593" s="31" t="s">
        <v>505</v>
      </c>
      <c r="B1593" s="31" t="s">
        <v>510</v>
      </c>
      <c r="C1593" s="31" t="s">
        <v>9</v>
      </c>
      <c r="D1593" s="31">
        <v>1</v>
      </c>
      <c r="E1593" s="37"/>
      <c r="F1593" s="39" t="s">
        <v>668</v>
      </c>
      <c r="G1593" s="31">
        <v>49349</v>
      </c>
      <c r="H1593" s="33" t="s">
        <v>1802</v>
      </c>
    </row>
    <row r="1594" spans="1:8" ht="17.25" x14ac:dyDescent="0.3">
      <c r="A1594" s="31" t="s">
        <v>505</v>
      </c>
      <c r="B1594" s="31" t="s">
        <v>511</v>
      </c>
      <c r="C1594" s="31" t="s">
        <v>9</v>
      </c>
      <c r="D1594" s="31">
        <v>1</v>
      </c>
      <c r="E1594" s="38"/>
      <c r="F1594" s="39" t="s">
        <v>668</v>
      </c>
      <c r="G1594" s="31">
        <v>49789</v>
      </c>
      <c r="H1594" s="33" t="s">
        <v>1803</v>
      </c>
    </row>
    <row r="1595" spans="1:8" ht="17.25" x14ac:dyDescent="0.3">
      <c r="A1595" s="31" t="s">
        <v>505</v>
      </c>
      <c r="B1595" s="31" t="s">
        <v>515</v>
      </c>
      <c r="C1595" s="31" t="s">
        <v>9</v>
      </c>
      <c r="D1595" s="31">
        <v>2</v>
      </c>
      <c r="E1595" s="38"/>
      <c r="F1595" s="39" t="s">
        <v>668</v>
      </c>
      <c r="G1595" s="31">
        <v>49353</v>
      </c>
      <c r="H1595" s="33" t="s">
        <v>1804</v>
      </c>
    </row>
    <row r="1596" spans="1:8" ht="17.25" x14ac:dyDescent="0.3">
      <c r="A1596" s="31" t="s">
        <v>505</v>
      </c>
      <c r="B1596" s="31" t="s">
        <v>1805</v>
      </c>
      <c r="C1596" s="31" t="s">
        <v>9</v>
      </c>
      <c r="D1596" s="31">
        <v>1</v>
      </c>
      <c r="E1596" s="38"/>
      <c r="F1596" s="39" t="s">
        <v>668</v>
      </c>
      <c r="G1596" s="31">
        <v>22036</v>
      </c>
      <c r="H1596" s="33" t="s">
        <v>1806</v>
      </c>
    </row>
    <row r="1597" spans="1:8" ht="17.25" x14ac:dyDescent="0.3">
      <c r="A1597" s="31" t="s">
        <v>505</v>
      </c>
      <c r="B1597" s="31" t="s">
        <v>1807</v>
      </c>
      <c r="C1597" s="31" t="s">
        <v>9</v>
      </c>
      <c r="D1597" s="31">
        <v>5</v>
      </c>
      <c r="E1597" s="38"/>
      <c r="F1597" s="39" t="s">
        <v>668</v>
      </c>
      <c r="G1597" s="31">
        <v>22580</v>
      </c>
      <c r="H1597" s="33" t="s">
        <v>1808</v>
      </c>
    </row>
    <row r="1598" spans="1:8" ht="17.25" x14ac:dyDescent="0.3">
      <c r="A1598" s="31" t="s">
        <v>505</v>
      </c>
      <c r="B1598" s="31" t="s">
        <v>517</v>
      </c>
      <c r="C1598" s="31" t="s">
        <v>9</v>
      </c>
      <c r="D1598" s="31">
        <v>3</v>
      </c>
      <c r="E1598" s="37"/>
      <c r="F1598" s="39" t="s">
        <v>668</v>
      </c>
      <c r="G1598" s="31">
        <v>49350</v>
      </c>
      <c r="H1598" s="33" t="s">
        <v>1809</v>
      </c>
    </row>
    <row r="1599" spans="1:8" ht="17.25" x14ac:dyDescent="0.3">
      <c r="A1599" s="31" t="s">
        <v>505</v>
      </c>
      <c r="B1599" s="31" t="s">
        <v>617</v>
      </c>
      <c r="C1599" s="31" t="s">
        <v>9</v>
      </c>
      <c r="D1599" s="31">
        <v>1</v>
      </c>
      <c r="E1599" s="37"/>
      <c r="F1599" s="39" t="s">
        <v>668</v>
      </c>
      <c r="G1599" s="31">
        <v>47493</v>
      </c>
      <c r="H1599" s="33" t="s">
        <v>1810</v>
      </c>
    </row>
    <row r="1600" spans="1:8" ht="17.25" x14ac:dyDescent="0.3">
      <c r="A1600" s="31" t="s">
        <v>505</v>
      </c>
      <c r="B1600" s="31" t="s">
        <v>1811</v>
      </c>
      <c r="C1600" s="31" t="s">
        <v>9</v>
      </c>
      <c r="D1600" s="31">
        <v>4</v>
      </c>
      <c r="E1600" s="38"/>
      <c r="F1600" s="39" t="s">
        <v>668</v>
      </c>
      <c r="G1600" s="31">
        <v>49360</v>
      </c>
      <c r="H1600" s="33" t="s">
        <v>1812</v>
      </c>
    </row>
    <row r="1601" spans="1:8" ht="17.25" x14ac:dyDescent="0.3">
      <c r="A1601" s="31" t="s">
        <v>505</v>
      </c>
      <c r="B1601" s="31" t="s">
        <v>1813</v>
      </c>
      <c r="C1601" s="31" t="s">
        <v>9</v>
      </c>
      <c r="D1601" s="31">
        <v>2</v>
      </c>
      <c r="E1601" s="37"/>
      <c r="F1601" s="39" t="s">
        <v>668</v>
      </c>
      <c r="G1601" s="31">
        <v>49389</v>
      </c>
      <c r="H1601" s="33" t="s">
        <v>1814</v>
      </c>
    </row>
    <row r="1602" spans="1:8" ht="17.25" x14ac:dyDescent="0.3">
      <c r="A1602" s="31" t="s">
        <v>505</v>
      </c>
      <c r="B1602" s="31" t="s">
        <v>518</v>
      </c>
      <c r="C1602" s="31" t="s">
        <v>9</v>
      </c>
      <c r="D1602" s="31">
        <v>2</v>
      </c>
      <c r="E1602" s="38"/>
      <c r="F1602" s="39" t="s">
        <v>668</v>
      </c>
      <c r="G1602" s="31">
        <v>49355</v>
      </c>
      <c r="H1602" s="33" t="s">
        <v>1815</v>
      </c>
    </row>
    <row r="1603" spans="1:8" ht="17.25" x14ac:dyDescent="0.3">
      <c r="A1603" s="31" t="s">
        <v>505</v>
      </c>
      <c r="B1603" s="31" t="s">
        <v>1816</v>
      </c>
      <c r="C1603" s="31" t="s">
        <v>9</v>
      </c>
      <c r="D1603" s="31">
        <v>5</v>
      </c>
      <c r="E1603" s="37"/>
      <c r="F1603" s="39" t="s">
        <v>668</v>
      </c>
      <c r="G1603" s="31">
        <v>22579</v>
      </c>
      <c r="H1603" s="33" t="s">
        <v>1817</v>
      </c>
    </row>
    <row r="1604" spans="1:8" ht="17.25" x14ac:dyDescent="0.3">
      <c r="A1604" s="31" t="s">
        <v>505</v>
      </c>
      <c r="B1604" s="31" t="s">
        <v>1818</v>
      </c>
      <c r="C1604" s="31" t="s">
        <v>9</v>
      </c>
      <c r="D1604" s="31">
        <v>7.5</v>
      </c>
      <c r="E1604" s="38"/>
      <c r="F1604" s="39" t="s">
        <v>668</v>
      </c>
      <c r="G1604" s="31">
        <v>22578</v>
      </c>
      <c r="H1604" s="33" t="s">
        <v>1819</v>
      </c>
    </row>
    <row r="1605" spans="1:8" ht="17.25" x14ac:dyDescent="0.3">
      <c r="A1605" s="31" t="s">
        <v>505</v>
      </c>
      <c r="B1605" s="31" t="s">
        <v>1820</v>
      </c>
      <c r="C1605" s="31" t="s">
        <v>9</v>
      </c>
      <c r="D1605" s="31">
        <v>3</v>
      </c>
      <c r="E1605" s="38"/>
      <c r="F1605" s="39" t="s">
        <v>668</v>
      </c>
      <c r="G1605" s="31">
        <v>49390</v>
      </c>
      <c r="H1605" s="33" t="s">
        <v>1821</v>
      </c>
    </row>
    <row r="1606" spans="1:8" ht="17.25" x14ac:dyDescent="0.3">
      <c r="A1606" s="31" t="s">
        <v>505</v>
      </c>
      <c r="B1606" s="31" t="s">
        <v>1822</v>
      </c>
      <c r="C1606" s="31" t="s">
        <v>9</v>
      </c>
      <c r="D1606" s="31">
        <v>9</v>
      </c>
      <c r="E1606" s="38"/>
      <c r="F1606" s="39" t="s">
        <v>668</v>
      </c>
      <c r="G1606" s="31">
        <v>22577</v>
      </c>
      <c r="H1606" s="33" t="s">
        <v>1823</v>
      </c>
    </row>
    <row r="1607" spans="1:8" ht="17.25" x14ac:dyDescent="0.3">
      <c r="A1607" s="31" t="s">
        <v>505</v>
      </c>
      <c r="B1607" s="31" t="s">
        <v>521</v>
      </c>
      <c r="C1607" s="31" t="s">
        <v>9</v>
      </c>
      <c r="D1607" s="31">
        <v>4</v>
      </c>
      <c r="E1607" s="37"/>
      <c r="F1607" s="39" t="s">
        <v>668</v>
      </c>
      <c r="G1607" s="31">
        <v>49352</v>
      </c>
      <c r="H1607" s="33" t="s">
        <v>1824</v>
      </c>
    </row>
    <row r="1608" spans="1:8" ht="17.25" x14ac:dyDescent="0.3">
      <c r="A1608" s="31" t="s">
        <v>505</v>
      </c>
      <c r="B1608" s="31" t="s">
        <v>1825</v>
      </c>
      <c r="C1608" s="31" t="s">
        <v>9</v>
      </c>
      <c r="D1608" s="31">
        <v>6</v>
      </c>
      <c r="E1608" s="38"/>
      <c r="F1608" s="39" t="s">
        <v>668</v>
      </c>
      <c r="G1608" s="31">
        <v>22494</v>
      </c>
      <c r="H1608" s="33" t="s">
        <v>1826</v>
      </c>
    </row>
    <row r="1609" spans="1:8" ht="17.25" x14ac:dyDescent="0.3">
      <c r="A1609" s="31" t="s">
        <v>505</v>
      </c>
      <c r="B1609" s="31" t="s">
        <v>522</v>
      </c>
      <c r="C1609" s="31" t="s">
        <v>9</v>
      </c>
      <c r="D1609" s="31">
        <v>2</v>
      </c>
      <c r="E1609" s="37"/>
      <c r="F1609" s="39" t="s">
        <v>668</v>
      </c>
      <c r="G1609" s="31">
        <v>49368</v>
      </c>
      <c r="H1609" s="33" t="s">
        <v>1827</v>
      </c>
    </row>
    <row r="1610" spans="1:8" ht="17.25" x14ac:dyDescent="0.3">
      <c r="A1610" s="31" t="s">
        <v>505</v>
      </c>
      <c r="B1610" s="31" t="s">
        <v>1828</v>
      </c>
      <c r="C1610" s="31" t="s">
        <v>9</v>
      </c>
      <c r="D1610" s="31">
        <v>9.5</v>
      </c>
      <c r="E1610" s="37"/>
      <c r="F1610" s="39" t="s">
        <v>668</v>
      </c>
      <c r="G1610" s="31">
        <v>22581</v>
      </c>
      <c r="H1610" s="33" t="s">
        <v>1829</v>
      </c>
    </row>
    <row r="1611" spans="1:8" ht="17.25" x14ac:dyDescent="0.3">
      <c r="A1611" s="31" t="s">
        <v>505</v>
      </c>
      <c r="B1611" s="31" t="s">
        <v>1830</v>
      </c>
      <c r="C1611" s="31" t="s">
        <v>9</v>
      </c>
      <c r="D1611" s="31">
        <v>1</v>
      </c>
      <c r="E1611" s="38"/>
      <c r="F1611" s="39" t="s">
        <v>668</v>
      </c>
      <c r="G1611" s="31">
        <v>22037</v>
      </c>
      <c r="H1611" s="33" t="s">
        <v>1831</v>
      </c>
    </row>
    <row r="1612" spans="1:8" ht="17.25" x14ac:dyDescent="0.3">
      <c r="A1612" s="31" t="s">
        <v>505</v>
      </c>
      <c r="B1612" s="31" t="s">
        <v>1832</v>
      </c>
      <c r="C1612" s="31" t="s">
        <v>9</v>
      </c>
      <c r="D1612" s="31">
        <v>2</v>
      </c>
      <c r="E1612" s="37"/>
      <c r="F1612" s="39" t="s">
        <v>668</v>
      </c>
      <c r="G1612" s="31">
        <v>21979</v>
      </c>
      <c r="H1612" s="33" t="s">
        <v>1833</v>
      </c>
    </row>
    <row r="1613" spans="1:8" ht="17.25" x14ac:dyDescent="0.3">
      <c r="A1613" s="31" t="s">
        <v>505</v>
      </c>
      <c r="B1613" s="31" t="s">
        <v>507</v>
      </c>
      <c r="C1613" s="31" t="s">
        <v>9</v>
      </c>
      <c r="D1613" s="31">
        <v>10</v>
      </c>
      <c r="E1613" s="37"/>
      <c r="F1613" s="39" t="s">
        <v>695</v>
      </c>
      <c r="G1613" s="31">
        <v>49326</v>
      </c>
      <c r="H1613" s="33" t="s">
        <v>1797</v>
      </c>
    </row>
    <row r="1614" spans="1:8" ht="17.25" x14ac:dyDescent="0.3">
      <c r="A1614" s="31" t="s">
        <v>505</v>
      </c>
      <c r="B1614" s="31" t="s">
        <v>509</v>
      </c>
      <c r="C1614" s="31" t="s">
        <v>9</v>
      </c>
      <c r="D1614" s="31">
        <v>2</v>
      </c>
      <c r="E1614" s="37"/>
      <c r="F1614" s="39" t="s">
        <v>695</v>
      </c>
      <c r="G1614" s="31">
        <v>49367</v>
      </c>
      <c r="H1614" s="33" t="s">
        <v>1799</v>
      </c>
    </row>
    <row r="1615" spans="1:8" ht="17.25" x14ac:dyDescent="0.3">
      <c r="A1615" s="31" t="s">
        <v>505</v>
      </c>
      <c r="B1615" s="31" t="s">
        <v>510</v>
      </c>
      <c r="C1615" s="31" t="s">
        <v>9</v>
      </c>
      <c r="D1615" s="31">
        <v>1</v>
      </c>
      <c r="E1615" s="37"/>
      <c r="F1615" s="39" t="s">
        <v>695</v>
      </c>
      <c r="G1615" s="31">
        <v>49349</v>
      </c>
      <c r="H1615" s="33" t="s">
        <v>1802</v>
      </c>
    </row>
    <row r="1616" spans="1:8" ht="17.25" x14ac:dyDescent="0.3">
      <c r="A1616" s="31" t="s">
        <v>505</v>
      </c>
      <c r="B1616" s="31" t="s">
        <v>1813</v>
      </c>
      <c r="C1616" s="31" t="s">
        <v>9</v>
      </c>
      <c r="D1616" s="31">
        <v>2</v>
      </c>
      <c r="E1616" s="37"/>
      <c r="F1616" s="39" t="s">
        <v>695</v>
      </c>
      <c r="G1616" s="31">
        <v>49389</v>
      </c>
      <c r="H1616" s="33" t="s">
        <v>1814</v>
      </c>
    </row>
    <row r="1617" spans="1:8" ht="17.25" x14ac:dyDescent="0.3">
      <c r="A1617" s="31" t="s">
        <v>505</v>
      </c>
      <c r="B1617" s="31" t="s">
        <v>518</v>
      </c>
      <c r="C1617" s="31" t="s">
        <v>9</v>
      </c>
      <c r="D1617" s="31">
        <v>2</v>
      </c>
      <c r="E1617" s="37"/>
      <c r="F1617" s="39" t="s">
        <v>695</v>
      </c>
      <c r="G1617" s="31">
        <v>49355</v>
      </c>
      <c r="H1617" s="33" t="s">
        <v>1815</v>
      </c>
    </row>
    <row r="1618" spans="1:8" ht="17.25" x14ac:dyDescent="0.3">
      <c r="A1618" s="31" t="s">
        <v>505</v>
      </c>
      <c r="B1618" s="31" t="s">
        <v>1834</v>
      </c>
      <c r="C1618" s="31" t="s">
        <v>9</v>
      </c>
      <c r="D1618" s="31">
        <v>2</v>
      </c>
      <c r="E1618" s="37"/>
      <c r="F1618" s="39" t="s">
        <v>695</v>
      </c>
      <c r="G1618" s="31">
        <v>49392</v>
      </c>
      <c r="H1618" s="33" t="s">
        <v>1835</v>
      </c>
    </row>
    <row r="1619" spans="1:8" ht="17.25" x14ac:dyDescent="0.3">
      <c r="A1619" s="31" t="s">
        <v>505</v>
      </c>
      <c r="B1619" s="31" t="s">
        <v>521</v>
      </c>
      <c r="C1619" s="31" t="s">
        <v>9</v>
      </c>
      <c r="D1619" s="31">
        <v>4</v>
      </c>
      <c r="E1619" s="37"/>
      <c r="F1619" s="39" t="s">
        <v>695</v>
      </c>
      <c r="G1619" s="31">
        <v>49352</v>
      </c>
      <c r="H1619" s="33" t="s">
        <v>1824</v>
      </c>
    </row>
    <row r="1620" spans="1:8" ht="17.25" x14ac:dyDescent="0.3">
      <c r="A1620" s="31" t="s">
        <v>505</v>
      </c>
      <c r="B1620" s="31" t="s">
        <v>522</v>
      </c>
      <c r="C1620" s="31" t="s">
        <v>9</v>
      </c>
      <c r="D1620" s="31">
        <v>2</v>
      </c>
      <c r="E1620" s="37"/>
      <c r="F1620" s="39" t="s">
        <v>695</v>
      </c>
      <c r="G1620" s="31">
        <v>49368</v>
      </c>
      <c r="H1620" s="33" t="s">
        <v>1827</v>
      </c>
    </row>
    <row r="1621" spans="1:8" ht="17.25" x14ac:dyDescent="0.3">
      <c r="A1621" s="31" t="s">
        <v>505</v>
      </c>
      <c r="B1621" s="31" t="s">
        <v>1836</v>
      </c>
      <c r="C1621" s="31" t="s">
        <v>9</v>
      </c>
      <c r="D1621" s="31">
        <v>3</v>
      </c>
      <c r="E1621" s="37"/>
      <c r="F1621" s="39" t="s">
        <v>892</v>
      </c>
      <c r="G1621" s="31">
        <v>20801</v>
      </c>
      <c r="H1621" s="33" t="s">
        <v>1837</v>
      </c>
    </row>
    <row r="1622" spans="1:8" ht="17.25" x14ac:dyDescent="0.3">
      <c r="A1622" s="31" t="s">
        <v>505</v>
      </c>
      <c r="B1622" s="31" t="s">
        <v>1838</v>
      </c>
      <c r="C1622" s="31" t="s">
        <v>9</v>
      </c>
      <c r="D1622" s="31">
        <v>2</v>
      </c>
      <c r="E1622" s="37"/>
      <c r="F1622" s="39" t="s">
        <v>892</v>
      </c>
      <c r="G1622" s="31">
        <v>20802</v>
      </c>
      <c r="H1622" s="33" t="s">
        <v>1839</v>
      </c>
    </row>
    <row r="1623" spans="1:8" ht="17.25" x14ac:dyDescent="0.3">
      <c r="A1623" s="31" t="s">
        <v>505</v>
      </c>
      <c r="B1623" s="31" t="s">
        <v>1419</v>
      </c>
      <c r="C1623" s="31" t="s">
        <v>9</v>
      </c>
      <c r="D1623" s="31">
        <v>10</v>
      </c>
      <c r="E1623" s="38"/>
      <c r="F1623" s="39" t="s">
        <v>892</v>
      </c>
      <c r="G1623" s="31">
        <v>40137</v>
      </c>
      <c r="H1623" s="33" t="s">
        <v>745</v>
      </c>
    </row>
    <row r="1624" spans="1:8" ht="17.25" x14ac:dyDescent="0.3">
      <c r="A1624" s="31" t="s">
        <v>505</v>
      </c>
      <c r="B1624" s="31" t="s">
        <v>464</v>
      </c>
      <c r="C1624" s="31" t="s">
        <v>9</v>
      </c>
      <c r="D1624" s="31">
        <v>1</v>
      </c>
      <c r="E1624" s="37"/>
      <c r="F1624" s="39" t="s">
        <v>892</v>
      </c>
      <c r="G1624" s="31">
        <v>40824</v>
      </c>
      <c r="H1624" s="33" t="s">
        <v>918</v>
      </c>
    </row>
    <row r="1625" spans="1:8" ht="17.25" x14ac:dyDescent="0.3">
      <c r="A1625" s="31" t="s">
        <v>505</v>
      </c>
      <c r="B1625" s="31" t="s">
        <v>462</v>
      </c>
      <c r="C1625" s="31" t="s">
        <v>9</v>
      </c>
      <c r="D1625" s="31">
        <v>10</v>
      </c>
      <c r="E1625" s="37"/>
      <c r="F1625" s="39" t="s">
        <v>892</v>
      </c>
      <c r="G1625" s="31">
        <v>42302</v>
      </c>
      <c r="H1625" s="33" t="s">
        <v>1700</v>
      </c>
    </row>
    <row r="1626" spans="1:8" ht="17.25" x14ac:dyDescent="0.3">
      <c r="A1626" s="31" t="s">
        <v>505</v>
      </c>
      <c r="B1626" s="31" t="s">
        <v>48</v>
      </c>
      <c r="C1626" s="31" t="s">
        <v>9</v>
      </c>
      <c r="D1626" s="31">
        <v>10</v>
      </c>
      <c r="E1626" s="38"/>
      <c r="F1626" s="39" t="s">
        <v>892</v>
      </c>
      <c r="G1626" s="31">
        <v>45571</v>
      </c>
      <c r="H1626" s="33" t="s">
        <v>745</v>
      </c>
    </row>
    <row r="1627" spans="1:8" ht="17.25" x14ac:dyDescent="0.3">
      <c r="A1627" s="31" t="s">
        <v>505</v>
      </c>
      <c r="B1627" s="31" t="s">
        <v>617</v>
      </c>
      <c r="C1627" s="31" t="s">
        <v>9</v>
      </c>
      <c r="D1627" s="31">
        <v>1</v>
      </c>
      <c r="E1627" s="37"/>
      <c r="F1627" s="39" t="s">
        <v>892</v>
      </c>
      <c r="G1627" s="31">
        <v>47493</v>
      </c>
      <c r="H1627" s="33" t="s">
        <v>1810</v>
      </c>
    </row>
    <row r="1628" spans="1:8" ht="17.25" x14ac:dyDescent="0.3">
      <c r="A1628" s="31" t="s">
        <v>505</v>
      </c>
      <c r="B1628" s="31" t="s">
        <v>1840</v>
      </c>
      <c r="C1628" s="31" t="s">
        <v>9</v>
      </c>
      <c r="D1628" s="31">
        <v>5</v>
      </c>
      <c r="E1628" s="37"/>
      <c r="F1628" s="39" t="s">
        <v>892</v>
      </c>
      <c r="G1628" s="31">
        <v>48458</v>
      </c>
      <c r="H1628" s="33" t="s">
        <v>1841</v>
      </c>
    </row>
    <row r="1629" spans="1:8" ht="17.25" x14ac:dyDescent="0.3">
      <c r="A1629" s="31" t="s">
        <v>505</v>
      </c>
      <c r="B1629" s="31" t="s">
        <v>1842</v>
      </c>
      <c r="C1629" s="31" t="s">
        <v>9</v>
      </c>
      <c r="D1629" s="31">
        <v>4</v>
      </c>
      <c r="E1629" s="38"/>
      <c r="F1629" s="39" t="s">
        <v>892</v>
      </c>
      <c r="G1629" s="31">
        <v>48747</v>
      </c>
      <c r="H1629" s="33" t="s">
        <v>1843</v>
      </c>
    </row>
    <row r="1630" spans="1:8" ht="17.25" x14ac:dyDescent="0.3">
      <c r="A1630" s="31" t="s">
        <v>505</v>
      </c>
      <c r="B1630" s="31" t="s">
        <v>1844</v>
      </c>
      <c r="C1630" s="31" t="s">
        <v>9</v>
      </c>
      <c r="D1630" s="31">
        <v>2</v>
      </c>
      <c r="E1630" s="37"/>
      <c r="F1630" s="39" t="s">
        <v>892</v>
      </c>
      <c r="G1630" s="31">
        <v>49198</v>
      </c>
      <c r="H1630" s="33" t="s">
        <v>1845</v>
      </c>
    </row>
    <row r="1631" spans="1:8" ht="17.25" x14ac:dyDescent="0.3">
      <c r="A1631" s="31" t="s">
        <v>505</v>
      </c>
      <c r="B1631" s="31" t="s">
        <v>507</v>
      </c>
      <c r="C1631" s="31" t="s">
        <v>9</v>
      </c>
      <c r="D1631" s="31">
        <v>10</v>
      </c>
      <c r="E1631" s="37"/>
      <c r="F1631" s="39" t="s">
        <v>892</v>
      </c>
      <c r="G1631" s="31">
        <v>49326</v>
      </c>
      <c r="H1631" s="33" t="s">
        <v>1797</v>
      </c>
    </row>
    <row r="1632" spans="1:8" ht="17.25" x14ac:dyDescent="0.3">
      <c r="A1632" s="31" t="s">
        <v>505</v>
      </c>
      <c r="B1632" s="31" t="s">
        <v>506</v>
      </c>
      <c r="C1632" s="31" t="s">
        <v>9</v>
      </c>
      <c r="D1632" s="31">
        <v>20</v>
      </c>
      <c r="E1632" s="37"/>
      <c r="F1632" s="39" t="s">
        <v>892</v>
      </c>
      <c r="G1632" s="31">
        <v>49347</v>
      </c>
      <c r="H1632" s="33" t="s">
        <v>1798</v>
      </c>
    </row>
    <row r="1633" spans="1:8" ht="17.25" x14ac:dyDescent="0.3">
      <c r="A1633" s="31" t="s">
        <v>505</v>
      </c>
      <c r="B1633" s="31" t="s">
        <v>510</v>
      </c>
      <c r="C1633" s="31" t="s">
        <v>9</v>
      </c>
      <c r="D1633" s="31">
        <v>1</v>
      </c>
      <c r="E1633" s="38"/>
      <c r="F1633" s="39" t="s">
        <v>892</v>
      </c>
      <c r="G1633" s="31">
        <v>49349</v>
      </c>
      <c r="H1633" s="33" t="s">
        <v>1802</v>
      </c>
    </row>
    <row r="1634" spans="1:8" ht="17.25" x14ac:dyDescent="0.3">
      <c r="A1634" s="31" t="s">
        <v>505</v>
      </c>
      <c r="B1634" s="31" t="s">
        <v>517</v>
      </c>
      <c r="C1634" s="31" t="s">
        <v>9</v>
      </c>
      <c r="D1634" s="31">
        <v>3</v>
      </c>
      <c r="E1634" s="37"/>
      <c r="F1634" s="39" t="s">
        <v>892</v>
      </c>
      <c r="G1634" s="31">
        <v>49350</v>
      </c>
      <c r="H1634" s="33" t="s">
        <v>1809</v>
      </c>
    </row>
    <row r="1635" spans="1:8" ht="17.25" x14ac:dyDescent="0.3">
      <c r="A1635" s="31" t="s">
        <v>505</v>
      </c>
      <c r="B1635" s="31" t="s">
        <v>521</v>
      </c>
      <c r="C1635" s="31" t="s">
        <v>9</v>
      </c>
      <c r="D1635" s="31">
        <v>4</v>
      </c>
      <c r="E1635" s="37"/>
      <c r="F1635" s="39" t="s">
        <v>892</v>
      </c>
      <c r="G1635" s="31">
        <v>49352</v>
      </c>
      <c r="H1635" s="33" t="s">
        <v>1824</v>
      </c>
    </row>
    <row r="1636" spans="1:8" ht="17.25" x14ac:dyDescent="0.3">
      <c r="A1636" s="31" t="s">
        <v>505</v>
      </c>
      <c r="B1636" s="31" t="s">
        <v>515</v>
      </c>
      <c r="C1636" s="31" t="s">
        <v>9</v>
      </c>
      <c r="D1636" s="31">
        <v>2</v>
      </c>
      <c r="E1636" s="37"/>
      <c r="F1636" s="39" t="s">
        <v>892</v>
      </c>
      <c r="G1636" s="31">
        <v>49353</v>
      </c>
      <c r="H1636" s="33" t="s">
        <v>1804</v>
      </c>
    </row>
    <row r="1637" spans="1:8" ht="17.25" x14ac:dyDescent="0.3">
      <c r="A1637" s="31" t="s">
        <v>505</v>
      </c>
      <c r="B1637" s="31" t="s">
        <v>514</v>
      </c>
      <c r="C1637" s="31" t="s">
        <v>9</v>
      </c>
      <c r="D1637" s="31">
        <v>2</v>
      </c>
      <c r="E1637" s="38"/>
      <c r="F1637" s="39" t="s">
        <v>892</v>
      </c>
      <c r="G1637" s="31">
        <v>49354</v>
      </c>
      <c r="H1637" s="33" t="s">
        <v>1846</v>
      </c>
    </row>
    <row r="1638" spans="1:8" ht="17.25" x14ac:dyDescent="0.3">
      <c r="A1638" s="31" t="s">
        <v>505</v>
      </c>
      <c r="B1638" s="31" t="s">
        <v>518</v>
      </c>
      <c r="C1638" s="31" t="s">
        <v>9</v>
      </c>
      <c r="D1638" s="31">
        <v>2</v>
      </c>
      <c r="E1638" s="37"/>
      <c r="F1638" s="39" t="s">
        <v>892</v>
      </c>
      <c r="G1638" s="31">
        <v>49355</v>
      </c>
      <c r="H1638" s="33" t="s">
        <v>1815</v>
      </c>
    </row>
    <row r="1639" spans="1:8" ht="17.25" x14ac:dyDescent="0.3">
      <c r="A1639" s="31" t="s">
        <v>505</v>
      </c>
      <c r="B1639" s="31" t="s">
        <v>1811</v>
      </c>
      <c r="C1639" s="31" t="s">
        <v>9</v>
      </c>
      <c r="D1639" s="31">
        <v>4</v>
      </c>
      <c r="E1639" s="38"/>
      <c r="F1639" s="39" t="s">
        <v>892</v>
      </c>
      <c r="G1639" s="31">
        <v>49360</v>
      </c>
      <c r="H1639" s="33" t="s">
        <v>1812</v>
      </c>
    </row>
    <row r="1640" spans="1:8" ht="17.25" x14ac:dyDescent="0.3">
      <c r="A1640" s="31" t="s">
        <v>505</v>
      </c>
      <c r="B1640" s="31" t="s">
        <v>1847</v>
      </c>
      <c r="C1640" s="31" t="s">
        <v>9</v>
      </c>
      <c r="D1640" s="31">
        <v>4</v>
      </c>
      <c r="E1640" s="37"/>
      <c r="F1640" s="39" t="s">
        <v>892</v>
      </c>
      <c r="G1640" s="31">
        <v>49366</v>
      </c>
      <c r="H1640" s="33" t="s">
        <v>1848</v>
      </c>
    </row>
    <row r="1641" spans="1:8" ht="17.25" x14ac:dyDescent="0.3">
      <c r="A1641" s="31" t="s">
        <v>505</v>
      </c>
      <c r="B1641" s="31" t="s">
        <v>509</v>
      </c>
      <c r="C1641" s="31" t="s">
        <v>9</v>
      </c>
      <c r="D1641" s="31">
        <v>2</v>
      </c>
      <c r="E1641" s="38"/>
      <c r="F1641" s="39" t="s">
        <v>892</v>
      </c>
      <c r="G1641" s="31">
        <v>49367</v>
      </c>
      <c r="H1641" s="33" t="s">
        <v>1799</v>
      </c>
    </row>
    <row r="1642" spans="1:8" ht="17.25" x14ac:dyDescent="0.3">
      <c r="A1642" s="31" t="s">
        <v>505</v>
      </c>
      <c r="B1642" s="31" t="s">
        <v>522</v>
      </c>
      <c r="C1642" s="31" t="s">
        <v>9</v>
      </c>
      <c r="D1642" s="31">
        <v>2</v>
      </c>
      <c r="E1642" s="37"/>
      <c r="F1642" s="39" t="s">
        <v>892</v>
      </c>
      <c r="G1642" s="31">
        <v>49368</v>
      </c>
      <c r="H1642" s="33" t="s">
        <v>1827</v>
      </c>
    </row>
    <row r="1643" spans="1:8" ht="17.25" x14ac:dyDescent="0.3">
      <c r="A1643" s="31" t="s">
        <v>505</v>
      </c>
      <c r="B1643" s="31" t="s">
        <v>1849</v>
      </c>
      <c r="C1643" s="31" t="s">
        <v>9</v>
      </c>
      <c r="D1643" s="31">
        <v>3</v>
      </c>
      <c r="E1643" s="37"/>
      <c r="F1643" s="39" t="s">
        <v>892</v>
      </c>
      <c r="G1643" s="31">
        <v>49381</v>
      </c>
      <c r="H1643" s="33" t="s">
        <v>1850</v>
      </c>
    </row>
    <row r="1644" spans="1:8" ht="17.25" x14ac:dyDescent="0.3">
      <c r="A1644" s="31" t="s">
        <v>505</v>
      </c>
      <c r="B1644" s="31" t="s">
        <v>1851</v>
      </c>
      <c r="C1644" s="31" t="s">
        <v>9</v>
      </c>
      <c r="D1644" s="31">
        <v>4</v>
      </c>
      <c r="E1644" s="37"/>
      <c r="F1644" s="39" t="s">
        <v>892</v>
      </c>
      <c r="G1644" s="31">
        <v>49387</v>
      </c>
      <c r="H1644" s="33" t="s">
        <v>1852</v>
      </c>
    </row>
    <row r="1645" spans="1:8" ht="17.25" x14ac:dyDescent="0.3">
      <c r="A1645" s="31" t="s">
        <v>505</v>
      </c>
      <c r="B1645" s="31" t="s">
        <v>1853</v>
      </c>
      <c r="C1645" s="31" t="s">
        <v>9</v>
      </c>
      <c r="D1645" s="31">
        <v>2</v>
      </c>
      <c r="E1645" s="37"/>
      <c r="F1645" s="39" t="s">
        <v>892</v>
      </c>
      <c r="G1645" s="31">
        <v>49388</v>
      </c>
      <c r="H1645" s="33" t="s">
        <v>1854</v>
      </c>
    </row>
    <row r="1646" spans="1:8" ht="17.25" x14ac:dyDescent="0.3">
      <c r="A1646" s="31" t="s">
        <v>505</v>
      </c>
      <c r="B1646" s="31" t="s">
        <v>1813</v>
      </c>
      <c r="C1646" s="31" t="s">
        <v>9</v>
      </c>
      <c r="D1646" s="31">
        <v>2</v>
      </c>
      <c r="E1646" s="37"/>
      <c r="F1646" s="39" t="s">
        <v>892</v>
      </c>
      <c r="G1646" s="31">
        <v>49389</v>
      </c>
      <c r="H1646" s="33" t="s">
        <v>1814</v>
      </c>
    </row>
    <row r="1647" spans="1:8" ht="17.25" x14ac:dyDescent="0.3">
      <c r="A1647" s="31" t="s">
        <v>505</v>
      </c>
      <c r="B1647" s="31" t="s">
        <v>1855</v>
      </c>
      <c r="C1647" s="31" t="s">
        <v>9</v>
      </c>
      <c r="D1647" s="31">
        <v>3</v>
      </c>
      <c r="E1647" s="37"/>
      <c r="F1647" s="39" t="s">
        <v>892</v>
      </c>
      <c r="G1647" s="31">
        <v>49390</v>
      </c>
      <c r="H1647" s="33" t="s">
        <v>1821</v>
      </c>
    </row>
    <row r="1648" spans="1:8" ht="17.25" x14ac:dyDescent="0.3">
      <c r="A1648" s="31" t="s">
        <v>505</v>
      </c>
      <c r="B1648" s="31" t="s">
        <v>1856</v>
      </c>
      <c r="C1648" s="31" t="s">
        <v>9</v>
      </c>
      <c r="D1648" s="31">
        <v>1</v>
      </c>
      <c r="E1648" s="38"/>
      <c r="F1648" s="39" t="s">
        <v>892</v>
      </c>
      <c r="G1648" s="31">
        <v>49391</v>
      </c>
      <c r="H1648" s="33" t="s">
        <v>1857</v>
      </c>
    </row>
    <row r="1649" spans="1:8" ht="17.25" x14ac:dyDescent="0.3">
      <c r="A1649" s="31" t="s">
        <v>505</v>
      </c>
      <c r="B1649" s="31" t="s">
        <v>1834</v>
      </c>
      <c r="C1649" s="31" t="s">
        <v>9</v>
      </c>
      <c r="D1649" s="31">
        <v>2</v>
      </c>
      <c r="E1649" s="37"/>
      <c r="F1649" s="39" t="s">
        <v>892</v>
      </c>
      <c r="G1649" s="31">
        <v>49392</v>
      </c>
      <c r="H1649" s="33" t="s">
        <v>1835</v>
      </c>
    </row>
    <row r="1650" spans="1:8" ht="17.25" x14ac:dyDescent="0.3">
      <c r="A1650" s="31" t="s">
        <v>505</v>
      </c>
      <c r="B1650" s="31" t="s">
        <v>1858</v>
      </c>
      <c r="C1650" s="31" t="s">
        <v>9</v>
      </c>
      <c r="D1650" s="31">
        <v>2</v>
      </c>
      <c r="E1650" s="37"/>
      <c r="F1650" s="39" t="s">
        <v>892</v>
      </c>
      <c r="G1650" s="31">
        <v>49393</v>
      </c>
      <c r="H1650" s="33" t="s">
        <v>1859</v>
      </c>
    </row>
    <row r="1651" spans="1:8" ht="17.25" x14ac:dyDescent="0.3">
      <c r="A1651" s="31" t="s">
        <v>505</v>
      </c>
      <c r="B1651" s="31" t="s">
        <v>1860</v>
      </c>
      <c r="C1651" s="31" t="s">
        <v>9</v>
      </c>
      <c r="D1651" s="31">
        <v>1</v>
      </c>
      <c r="E1651" s="37"/>
      <c r="F1651" s="39" t="s">
        <v>892</v>
      </c>
      <c r="G1651" s="31">
        <v>49394</v>
      </c>
      <c r="H1651" s="33" t="s">
        <v>1861</v>
      </c>
    </row>
    <row r="1652" spans="1:8" ht="17.25" x14ac:dyDescent="0.3">
      <c r="A1652" s="31" t="s">
        <v>505</v>
      </c>
      <c r="B1652" s="31" t="s">
        <v>1862</v>
      </c>
      <c r="C1652" s="31" t="s">
        <v>9</v>
      </c>
      <c r="D1652" s="31">
        <v>3</v>
      </c>
      <c r="E1652" s="37"/>
      <c r="F1652" s="39" t="s">
        <v>892</v>
      </c>
      <c r="G1652" s="31">
        <v>49395</v>
      </c>
      <c r="H1652" s="33" t="s">
        <v>1863</v>
      </c>
    </row>
    <row r="1653" spans="1:8" ht="17.25" x14ac:dyDescent="0.3">
      <c r="A1653" s="31" t="s">
        <v>505</v>
      </c>
      <c r="B1653" s="31" t="s">
        <v>1864</v>
      </c>
      <c r="C1653" s="31" t="s">
        <v>9</v>
      </c>
      <c r="D1653" s="31">
        <v>3</v>
      </c>
      <c r="E1653" s="37"/>
      <c r="F1653" s="39" t="s">
        <v>892</v>
      </c>
      <c r="G1653" s="31">
        <v>49396</v>
      </c>
      <c r="H1653" s="33" t="s">
        <v>1865</v>
      </c>
    </row>
    <row r="1654" spans="1:8" ht="17.25" x14ac:dyDescent="0.3">
      <c r="A1654" s="31" t="s">
        <v>505</v>
      </c>
      <c r="B1654" s="31" t="s">
        <v>458</v>
      </c>
      <c r="C1654" s="31" t="s">
        <v>9</v>
      </c>
      <c r="D1654" s="31">
        <v>5</v>
      </c>
      <c r="E1654" s="37"/>
      <c r="F1654" s="39" t="s">
        <v>892</v>
      </c>
      <c r="G1654" s="31">
        <v>49432</v>
      </c>
      <c r="H1654" s="33" t="s">
        <v>1684</v>
      </c>
    </row>
    <row r="1655" spans="1:8" ht="17.25" x14ac:dyDescent="0.3">
      <c r="A1655" s="31" t="s">
        <v>505</v>
      </c>
      <c r="B1655" s="31" t="s">
        <v>511</v>
      </c>
      <c r="C1655" s="31" t="s">
        <v>9</v>
      </c>
      <c r="D1655" s="31">
        <v>1</v>
      </c>
      <c r="E1655" s="37"/>
      <c r="F1655" s="39" t="s">
        <v>892</v>
      </c>
      <c r="G1655" s="31">
        <v>49789</v>
      </c>
      <c r="H1655" s="33" t="s">
        <v>1803</v>
      </c>
    </row>
    <row r="1656" spans="1:8" ht="17.25" x14ac:dyDescent="0.3">
      <c r="A1656" s="31" t="s">
        <v>505</v>
      </c>
      <c r="B1656" s="31" t="s">
        <v>507</v>
      </c>
      <c r="C1656" s="31" t="s">
        <v>9</v>
      </c>
      <c r="D1656" s="31">
        <v>10</v>
      </c>
      <c r="E1656" s="37"/>
      <c r="F1656" s="39" t="s">
        <v>709</v>
      </c>
      <c r="G1656" s="31">
        <v>49326</v>
      </c>
      <c r="H1656" s="33" t="s">
        <v>1797</v>
      </c>
    </row>
    <row r="1657" spans="1:8" ht="17.25" x14ac:dyDescent="0.3">
      <c r="A1657" s="31" t="s">
        <v>505</v>
      </c>
      <c r="B1657" s="31" t="s">
        <v>506</v>
      </c>
      <c r="C1657" s="31" t="s">
        <v>9</v>
      </c>
      <c r="D1657" s="31">
        <v>20</v>
      </c>
      <c r="E1657" s="37"/>
      <c r="F1657" s="39" t="s">
        <v>709</v>
      </c>
      <c r="G1657" s="31">
        <v>49347</v>
      </c>
      <c r="H1657" s="33" t="s">
        <v>1798</v>
      </c>
    </row>
    <row r="1658" spans="1:8" ht="17.25" x14ac:dyDescent="0.3">
      <c r="A1658" s="31" t="s">
        <v>505</v>
      </c>
      <c r="B1658" s="31" t="s">
        <v>509</v>
      </c>
      <c r="C1658" s="31" t="s">
        <v>9</v>
      </c>
      <c r="D1658" s="31">
        <v>2</v>
      </c>
      <c r="E1658" s="37"/>
      <c r="F1658" s="39" t="s">
        <v>709</v>
      </c>
      <c r="G1658" s="31">
        <v>49367</v>
      </c>
      <c r="H1658" s="33" t="s">
        <v>1799</v>
      </c>
    </row>
    <row r="1659" spans="1:8" ht="17.25" x14ac:dyDescent="0.3">
      <c r="A1659" s="31" t="s">
        <v>505</v>
      </c>
      <c r="B1659" s="31" t="s">
        <v>510</v>
      </c>
      <c r="C1659" s="31" t="s">
        <v>9</v>
      </c>
      <c r="D1659" s="31">
        <v>1</v>
      </c>
      <c r="E1659" s="38"/>
      <c r="F1659" s="39" t="s">
        <v>709</v>
      </c>
      <c r="G1659" s="31">
        <v>49349</v>
      </c>
      <c r="H1659" s="33" t="s">
        <v>1802</v>
      </c>
    </row>
    <row r="1660" spans="1:8" ht="17.25" x14ac:dyDescent="0.3">
      <c r="A1660" s="31" t="s">
        <v>505</v>
      </c>
      <c r="B1660" s="31" t="s">
        <v>1866</v>
      </c>
      <c r="C1660" s="31" t="s">
        <v>9</v>
      </c>
      <c r="D1660" s="31">
        <v>1</v>
      </c>
      <c r="E1660" s="37"/>
      <c r="F1660" s="39" t="s">
        <v>709</v>
      </c>
      <c r="G1660" s="31">
        <v>49789</v>
      </c>
      <c r="H1660" s="33" t="s">
        <v>1803</v>
      </c>
    </row>
    <row r="1661" spans="1:8" ht="17.25" x14ac:dyDescent="0.3">
      <c r="A1661" s="31" t="s">
        <v>505</v>
      </c>
      <c r="B1661" s="31" t="s">
        <v>517</v>
      </c>
      <c r="C1661" s="31" t="s">
        <v>9</v>
      </c>
      <c r="D1661" s="31">
        <v>3</v>
      </c>
      <c r="E1661" s="38"/>
      <c r="F1661" s="39" t="s">
        <v>709</v>
      </c>
      <c r="G1661" s="31">
        <v>49350</v>
      </c>
      <c r="H1661" s="33" t="s">
        <v>1809</v>
      </c>
    </row>
    <row r="1662" spans="1:8" ht="17.25" x14ac:dyDescent="0.3">
      <c r="A1662" s="31" t="s">
        <v>505</v>
      </c>
      <c r="B1662" s="31" t="s">
        <v>615</v>
      </c>
      <c r="C1662" s="31" t="s">
        <v>9</v>
      </c>
      <c r="D1662" s="31">
        <v>1</v>
      </c>
      <c r="E1662" s="37"/>
      <c r="F1662" s="39" t="s">
        <v>715</v>
      </c>
      <c r="G1662" s="31">
        <v>21994</v>
      </c>
      <c r="H1662" s="33" t="s">
        <v>1867</v>
      </c>
    </row>
    <row r="1663" spans="1:8" ht="17.25" x14ac:dyDescent="0.3">
      <c r="A1663" s="31" t="s">
        <v>505</v>
      </c>
      <c r="B1663" s="31" t="s">
        <v>614</v>
      </c>
      <c r="C1663" s="31" t="s">
        <v>9</v>
      </c>
      <c r="D1663" s="31">
        <v>2</v>
      </c>
      <c r="E1663" s="37"/>
      <c r="F1663" s="39" t="s">
        <v>715</v>
      </c>
      <c r="G1663" s="31">
        <v>22549</v>
      </c>
      <c r="H1663" s="33" t="s">
        <v>1868</v>
      </c>
    </row>
    <row r="1664" spans="1:8" ht="17.25" x14ac:dyDescent="0.3">
      <c r="A1664" s="31" t="s">
        <v>505</v>
      </c>
      <c r="B1664" s="31" t="s">
        <v>507</v>
      </c>
      <c r="C1664" s="31" t="s">
        <v>9</v>
      </c>
      <c r="D1664" s="31">
        <v>10</v>
      </c>
      <c r="E1664" s="37"/>
      <c r="F1664" s="39" t="s">
        <v>715</v>
      </c>
      <c r="G1664" s="31">
        <v>49326</v>
      </c>
      <c r="H1664" s="33" t="s">
        <v>1797</v>
      </c>
    </row>
    <row r="1665" spans="1:8" ht="17.25" x14ac:dyDescent="0.3">
      <c r="A1665" s="31" t="s">
        <v>505</v>
      </c>
      <c r="B1665" s="31" t="s">
        <v>506</v>
      </c>
      <c r="C1665" s="31" t="s">
        <v>9</v>
      </c>
      <c r="D1665" s="31">
        <v>20</v>
      </c>
      <c r="E1665" s="37"/>
      <c r="F1665" s="39" t="s">
        <v>715</v>
      </c>
      <c r="G1665" s="31">
        <v>49347</v>
      </c>
      <c r="H1665" s="33" t="s">
        <v>1798</v>
      </c>
    </row>
    <row r="1666" spans="1:8" ht="17.25" x14ac:dyDescent="0.3">
      <c r="A1666" s="31" t="s">
        <v>505</v>
      </c>
      <c r="B1666" s="31" t="s">
        <v>508</v>
      </c>
      <c r="C1666" s="31" t="s">
        <v>9</v>
      </c>
      <c r="D1666" s="31">
        <v>5</v>
      </c>
      <c r="E1666" s="37"/>
      <c r="F1666" s="39" t="s">
        <v>715</v>
      </c>
      <c r="G1666" s="31">
        <v>48575</v>
      </c>
      <c r="H1666" s="33" t="s">
        <v>1869</v>
      </c>
    </row>
    <row r="1667" spans="1:8" ht="17.25" x14ac:dyDescent="0.3">
      <c r="A1667" s="31" t="s">
        <v>505</v>
      </c>
      <c r="B1667" s="31" t="s">
        <v>509</v>
      </c>
      <c r="C1667" s="31" t="s">
        <v>9</v>
      </c>
      <c r="D1667" s="31">
        <v>2</v>
      </c>
      <c r="E1667" s="37"/>
      <c r="F1667" s="39" t="s">
        <v>715</v>
      </c>
      <c r="G1667" s="31">
        <v>49367</v>
      </c>
      <c r="H1667" s="33" t="s">
        <v>1799</v>
      </c>
    </row>
    <row r="1668" spans="1:8" ht="17.25" x14ac:dyDescent="0.3">
      <c r="A1668" s="31" t="s">
        <v>505</v>
      </c>
      <c r="B1668" s="31" t="s">
        <v>510</v>
      </c>
      <c r="C1668" s="31" t="s">
        <v>9</v>
      </c>
      <c r="D1668" s="31">
        <v>1</v>
      </c>
      <c r="E1668" s="38"/>
      <c r="F1668" s="39" t="s">
        <v>715</v>
      </c>
      <c r="G1668" s="31">
        <v>49349</v>
      </c>
      <c r="H1668" s="33" t="s">
        <v>1802</v>
      </c>
    </row>
    <row r="1669" spans="1:8" ht="17.25" x14ac:dyDescent="0.3">
      <c r="A1669" s="31" t="s">
        <v>505</v>
      </c>
      <c r="B1669" s="31" t="s">
        <v>511</v>
      </c>
      <c r="C1669" s="31" t="s">
        <v>9</v>
      </c>
      <c r="D1669" s="31">
        <v>1</v>
      </c>
      <c r="E1669" s="37"/>
      <c r="F1669" s="39" t="s">
        <v>715</v>
      </c>
      <c r="G1669" s="31">
        <v>49789</v>
      </c>
      <c r="H1669" s="33" t="s">
        <v>1803</v>
      </c>
    </row>
    <row r="1670" spans="1:8" ht="17.25" x14ac:dyDescent="0.3">
      <c r="A1670" s="31" t="s">
        <v>505</v>
      </c>
      <c r="B1670" s="31" t="s">
        <v>512</v>
      </c>
      <c r="C1670" s="31" t="s">
        <v>9</v>
      </c>
      <c r="D1670" s="31">
        <v>5</v>
      </c>
      <c r="E1670" s="37"/>
      <c r="F1670" s="39" t="s">
        <v>715</v>
      </c>
      <c r="G1670" s="31">
        <v>49333</v>
      </c>
      <c r="H1670" s="33" t="s">
        <v>1870</v>
      </c>
    </row>
    <row r="1671" spans="1:8" ht="17.25" x14ac:dyDescent="0.3">
      <c r="A1671" s="31" t="s">
        <v>505</v>
      </c>
      <c r="B1671" s="31" t="s">
        <v>513</v>
      </c>
      <c r="C1671" s="31" t="s">
        <v>9</v>
      </c>
      <c r="D1671" s="31">
        <v>5</v>
      </c>
      <c r="E1671" s="37"/>
      <c r="F1671" s="39" t="s">
        <v>715</v>
      </c>
      <c r="G1671" s="31">
        <v>49370</v>
      </c>
      <c r="H1671" s="33" t="s">
        <v>1871</v>
      </c>
    </row>
    <row r="1672" spans="1:8" ht="17.25" x14ac:dyDescent="0.3">
      <c r="A1672" s="31" t="s">
        <v>505</v>
      </c>
      <c r="B1672" s="31" t="s">
        <v>514</v>
      </c>
      <c r="C1672" s="31" t="s">
        <v>9</v>
      </c>
      <c r="D1672" s="31">
        <v>2</v>
      </c>
      <c r="E1672" s="37"/>
      <c r="F1672" s="39" t="s">
        <v>715</v>
      </c>
      <c r="G1672" s="31">
        <v>49354</v>
      </c>
      <c r="H1672" s="33" t="s">
        <v>1846</v>
      </c>
    </row>
    <row r="1673" spans="1:8" ht="17.25" x14ac:dyDescent="0.3">
      <c r="A1673" s="31" t="s">
        <v>505</v>
      </c>
      <c r="B1673" s="31" t="s">
        <v>515</v>
      </c>
      <c r="C1673" s="31" t="s">
        <v>9</v>
      </c>
      <c r="D1673" s="31">
        <v>2</v>
      </c>
      <c r="E1673" s="37"/>
      <c r="F1673" s="39" t="s">
        <v>715</v>
      </c>
      <c r="G1673" s="31">
        <v>49353</v>
      </c>
      <c r="H1673" s="33" t="s">
        <v>1804</v>
      </c>
    </row>
    <row r="1674" spans="1:8" ht="17.25" x14ac:dyDescent="0.3">
      <c r="A1674" s="31" t="s">
        <v>505</v>
      </c>
      <c r="B1674" s="31" t="s">
        <v>516</v>
      </c>
      <c r="C1674" s="31" t="s">
        <v>9</v>
      </c>
      <c r="D1674" s="31">
        <v>3</v>
      </c>
      <c r="E1674" s="37"/>
      <c r="F1674" s="39" t="s">
        <v>715</v>
      </c>
      <c r="G1674" s="31">
        <v>44853</v>
      </c>
      <c r="H1674" s="33" t="s">
        <v>1872</v>
      </c>
    </row>
    <row r="1675" spans="1:8" ht="17.25" x14ac:dyDescent="0.3">
      <c r="A1675" s="31" t="s">
        <v>505</v>
      </c>
      <c r="B1675" s="31" t="s">
        <v>517</v>
      </c>
      <c r="C1675" s="31" t="s">
        <v>9</v>
      </c>
      <c r="D1675" s="31">
        <v>3</v>
      </c>
      <c r="E1675" s="37"/>
      <c r="F1675" s="39" t="s">
        <v>715</v>
      </c>
      <c r="G1675" s="31">
        <v>49350</v>
      </c>
      <c r="H1675" s="33" t="s">
        <v>1809</v>
      </c>
    </row>
    <row r="1676" spans="1:8" ht="17.25" x14ac:dyDescent="0.3">
      <c r="A1676" s="31" t="s">
        <v>505</v>
      </c>
      <c r="B1676" s="31" t="s">
        <v>617</v>
      </c>
      <c r="C1676" s="31" t="s">
        <v>9</v>
      </c>
      <c r="D1676" s="31">
        <v>1</v>
      </c>
      <c r="E1676" s="38"/>
      <c r="F1676" s="39" t="s">
        <v>715</v>
      </c>
      <c r="G1676" s="31">
        <v>47493</v>
      </c>
      <c r="H1676" s="33" t="s">
        <v>1810</v>
      </c>
    </row>
    <row r="1677" spans="1:8" ht="17.25" x14ac:dyDescent="0.3">
      <c r="A1677" s="31" t="s">
        <v>505</v>
      </c>
      <c r="B1677" s="31" t="s">
        <v>518</v>
      </c>
      <c r="C1677" s="31" t="s">
        <v>9</v>
      </c>
      <c r="D1677" s="31">
        <v>2</v>
      </c>
      <c r="E1677" s="37"/>
      <c r="F1677" s="39" t="s">
        <v>715</v>
      </c>
      <c r="G1677" s="31">
        <v>49355</v>
      </c>
      <c r="H1677" s="33" t="s">
        <v>1815</v>
      </c>
    </row>
    <row r="1678" spans="1:8" ht="17.25" x14ac:dyDescent="0.3">
      <c r="A1678" s="31" t="s">
        <v>505</v>
      </c>
      <c r="B1678" s="31" t="s">
        <v>519</v>
      </c>
      <c r="C1678" s="31" t="s">
        <v>9</v>
      </c>
      <c r="D1678" s="31">
        <v>5</v>
      </c>
      <c r="E1678" s="37"/>
      <c r="F1678" s="39" t="s">
        <v>715</v>
      </c>
      <c r="G1678" s="31">
        <v>49374</v>
      </c>
      <c r="H1678" s="33" t="s">
        <v>1873</v>
      </c>
    </row>
    <row r="1679" spans="1:8" ht="17.25" x14ac:dyDescent="0.3">
      <c r="A1679" s="31" t="s">
        <v>505</v>
      </c>
      <c r="B1679" s="31" t="s">
        <v>520</v>
      </c>
      <c r="C1679" s="31" t="s">
        <v>9</v>
      </c>
      <c r="D1679" s="31">
        <v>3</v>
      </c>
      <c r="E1679" s="37"/>
      <c r="F1679" s="39" t="s">
        <v>715</v>
      </c>
      <c r="G1679" s="31">
        <v>49371</v>
      </c>
      <c r="H1679" s="33" t="s">
        <v>1874</v>
      </c>
    </row>
    <row r="1680" spans="1:8" ht="17.25" x14ac:dyDescent="0.3">
      <c r="A1680" s="31" t="s">
        <v>505</v>
      </c>
      <c r="B1680" s="31" t="s">
        <v>521</v>
      </c>
      <c r="C1680" s="31" t="s">
        <v>9</v>
      </c>
      <c r="D1680" s="31">
        <v>4</v>
      </c>
      <c r="E1680" s="37"/>
      <c r="F1680" s="39" t="s">
        <v>715</v>
      </c>
      <c r="G1680" s="31">
        <v>49352</v>
      </c>
      <c r="H1680" s="33" t="s">
        <v>1824</v>
      </c>
    </row>
    <row r="1681" spans="1:8" ht="17.25" x14ac:dyDescent="0.3">
      <c r="A1681" s="31" t="s">
        <v>505</v>
      </c>
      <c r="B1681" s="31" t="s">
        <v>522</v>
      </c>
      <c r="C1681" s="31" t="s">
        <v>9</v>
      </c>
      <c r="D1681" s="31">
        <v>2</v>
      </c>
      <c r="E1681" s="37"/>
      <c r="F1681" s="39" t="s">
        <v>715</v>
      </c>
      <c r="G1681" s="31">
        <v>49368</v>
      </c>
      <c r="H1681" s="33" t="s">
        <v>1827</v>
      </c>
    </row>
    <row r="1682" spans="1:8" ht="17.25" x14ac:dyDescent="0.3">
      <c r="A1682" s="31" t="s">
        <v>523</v>
      </c>
      <c r="B1682" s="31" t="s">
        <v>48</v>
      </c>
      <c r="C1682" s="31" t="s">
        <v>9</v>
      </c>
      <c r="D1682" s="31">
        <v>10</v>
      </c>
      <c r="E1682" s="38"/>
      <c r="F1682" s="39" t="s">
        <v>668</v>
      </c>
      <c r="G1682" s="31">
        <v>45571</v>
      </c>
      <c r="H1682" s="33" t="s">
        <v>745</v>
      </c>
    </row>
    <row r="1683" spans="1:8" ht="17.25" x14ac:dyDescent="0.3">
      <c r="A1683" s="31" t="s">
        <v>523</v>
      </c>
      <c r="B1683" s="31" t="s">
        <v>525</v>
      </c>
      <c r="C1683" s="31" t="s">
        <v>9</v>
      </c>
      <c r="D1683" s="31">
        <v>25</v>
      </c>
      <c r="E1683" s="38"/>
      <c r="F1683" s="39" t="s">
        <v>668</v>
      </c>
      <c r="G1683" s="31">
        <v>48462</v>
      </c>
      <c r="H1683" s="33" t="s">
        <v>1875</v>
      </c>
    </row>
    <row r="1684" spans="1:8" ht="17.25" x14ac:dyDescent="0.3">
      <c r="A1684" s="31" t="s">
        <v>523</v>
      </c>
      <c r="B1684" s="31" t="s">
        <v>1876</v>
      </c>
      <c r="C1684" s="31" t="s">
        <v>9</v>
      </c>
      <c r="D1684" s="31">
        <v>5</v>
      </c>
      <c r="E1684" s="37"/>
      <c r="F1684" s="39" t="s">
        <v>668</v>
      </c>
      <c r="G1684" s="31">
        <v>43180</v>
      </c>
      <c r="H1684" s="33" t="s">
        <v>1877</v>
      </c>
    </row>
    <row r="1685" spans="1:8" ht="17.25" x14ac:dyDescent="0.3">
      <c r="A1685" s="31" t="s">
        <v>523</v>
      </c>
      <c r="B1685" s="31" t="s">
        <v>1878</v>
      </c>
      <c r="C1685" s="31" t="s">
        <v>9</v>
      </c>
      <c r="D1685" s="31">
        <v>2</v>
      </c>
      <c r="E1685" s="37"/>
      <c r="F1685" s="39" t="s">
        <v>668</v>
      </c>
      <c r="G1685" s="31">
        <v>47609</v>
      </c>
      <c r="H1685" s="33" t="s">
        <v>1879</v>
      </c>
    </row>
    <row r="1686" spans="1:8" ht="17.25" x14ac:dyDescent="0.3">
      <c r="A1686" s="31" t="s">
        <v>523</v>
      </c>
      <c r="B1686" s="31" t="s">
        <v>1880</v>
      </c>
      <c r="C1686" s="31" t="s">
        <v>9</v>
      </c>
      <c r="D1686" s="31">
        <v>2</v>
      </c>
      <c r="E1686" s="37"/>
      <c r="F1686" s="39" t="s">
        <v>668</v>
      </c>
      <c r="G1686" s="31">
        <v>48549</v>
      </c>
      <c r="H1686" s="33" t="s">
        <v>1881</v>
      </c>
    </row>
    <row r="1687" spans="1:8" ht="17.25" x14ac:dyDescent="0.3">
      <c r="A1687" s="31" t="s">
        <v>523</v>
      </c>
      <c r="B1687" s="31" t="s">
        <v>526</v>
      </c>
      <c r="C1687" s="31" t="s">
        <v>9</v>
      </c>
      <c r="D1687" s="31">
        <v>1</v>
      </c>
      <c r="E1687" s="37"/>
      <c r="F1687" s="39" t="s">
        <v>668</v>
      </c>
      <c r="G1687" s="31">
        <v>45389</v>
      </c>
      <c r="H1687" s="33" t="s">
        <v>1882</v>
      </c>
    </row>
    <row r="1688" spans="1:8" ht="17.25" x14ac:dyDescent="0.3">
      <c r="A1688" s="31" t="s">
        <v>523</v>
      </c>
      <c r="B1688" s="31" t="s">
        <v>527</v>
      </c>
      <c r="C1688" s="31" t="s">
        <v>9</v>
      </c>
      <c r="D1688" s="31">
        <v>1</v>
      </c>
      <c r="E1688" s="37"/>
      <c r="F1688" s="39" t="s">
        <v>668</v>
      </c>
      <c r="G1688" s="31">
        <v>47296</v>
      </c>
      <c r="H1688" s="33" t="s">
        <v>1883</v>
      </c>
    </row>
    <row r="1689" spans="1:8" ht="17.25" x14ac:dyDescent="0.3">
      <c r="A1689" s="31" t="s">
        <v>523</v>
      </c>
      <c r="B1689" s="31" t="s">
        <v>1884</v>
      </c>
      <c r="C1689" s="31" t="s">
        <v>9</v>
      </c>
      <c r="D1689" s="31">
        <v>2</v>
      </c>
      <c r="E1689" s="37"/>
      <c r="F1689" s="39" t="s">
        <v>668</v>
      </c>
      <c r="G1689" s="31">
        <v>45350</v>
      </c>
      <c r="H1689" s="33" t="s">
        <v>1885</v>
      </c>
    </row>
    <row r="1690" spans="1:8" ht="17.25" x14ac:dyDescent="0.3">
      <c r="A1690" s="31" t="s">
        <v>523</v>
      </c>
      <c r="B1690" s="31" t="s">
        <v>530</v>
      </c>
      <c r="C1690" s="31" t="s">
        <v>9</v>
      </c>
      <c r="D1690" s="31">
        <v>2</v>
      </c>
      <c r="E1690" s="37"/>
      <c r="F1690" s="39" t="s">
        <v>668</v>
      </c>
      <c r="G1690" s="31">
        <v>46128</v>
      </c>
      <c r="H1690" s="33" t="s">
        <v>1886</v>
      </c>
    </row>
    <row r="1691" spans="1:8" ht="17.25" x14ac:dyDescent="0.3">
      <c r="A1691" s="31" t="s">
        <v>523</v>
      </c>
      <c r="B1691" s="31" t="s">
        <v>1887</v>
      </c>
      <c r="C1691" s="31" t="s">
        <v>9</v>
      </c>
      <c r="D1691" s="31">
        <v>2</v>
      </c>
      <c r="E1691" s="37"/>
      <c r="F1691" s="39" t="s">
        <v>668</v>
      </c>
      <c r="G1691" s="31">
        <v>46496</v>
      </c>
      <c r="H1691" s="33" t="s">
        <v>1888</v>
      </c>
    </row>
    <row r="1692" spans="1:8" ht="17.25" x14ac:dyDescent="0.3">
      <c r="A1692" s="31" t="s">
        <v>523</v>
      </c>
      <c r="B1692" s="31" t="s">
        <v>532</v>
      </c>
      <c r="C1692" s="31" t="s">
        <v>9</v>
      </c>
      <c r="D1692" s="31">
        <v>2</v>
      </c>
      <c r="E1692" s="38"/>
      <c r="F1692" s="39" t="s">
        <v>668</v>
      </c>
      <c r="G1692" s="31">
        <v>40003</v>
      </c>
      <c r="H1692" s="33" t="s">
        <v>1889</v>
      </c>
    </row>
    <row r="1693" spans="1:8" ht="17.25" x14ac:dyDescent="0.3">
      <c r="A1693" s="31" t="s">
        <v>523</v>
      </c>
      <c r="B1693" s="31" t="s">
        <v>533</v>
      </c>
      <c r="C1693" s="31" t="s">
        <v>9</v>
      </c>
      <c r="D1693" s="31">
        <v>2</v>
      </c>
      <c r="E1693" s="38"/>
      <c r="F1693" s="39" t="s">
        <v>668</v>
      </c>
      <c r="G1693" s="31">
        <v>47248</v>
      </c>
      <c r="H1693" s="33" t="s">
        <v>1890</v>
      </c>
    </row>
    <row r="1694" spans="1:8" ht="17.25" x14ac:dyDescent="0.3">
      <c r="A1694" s="31" t="s">
        <v>523</v>
      </c>
      <c r="B1694" s="31" t="s">
        <v>1891</v>
      </c>
      <c r="C1694" s="31" t="s">
        <v>698</v>
      </c>
      <c r="D1694" s="31">
        <v>5</v>
      </c>
      <c r="E1694" s="37"/>
      <c r="F1694" s="39" t="s">
        <v>695</v>
      </c>
      <c r="G1694" s="31"/>
      <c r="H1694" s="33"/>
    </row>
    <row r="1695" spans="1:8" ht="17.25" x14ac:dyDescent="0.3">
      <c r="A1695" s="31" t="s">
        <v>523</v>
      </c>
      <c r="B1695" s="31" t="s">
        <v>1892</v>
      </c>
      <c r="C1695" s="31" t="s">
        <v>698</v>
      </c>
      <c r="D1695" s="31">
        <v>5</v>
      </c>
      <c r="E1695" s="37"/>
      <c r="F1695" s="39" t="s">
        <v>695</v>
      </c>
      <c r="G1695" s="31"/>
      <c r="H1695" s="33"/>
    </row>
    <row r="1696" spans="1:8" ht="17.25" x14ac:dyDescent="0.3">
      <c r="A1696" s="31" t="s">
        <v>523</v>
      </c>
      <c r="B1696" s="31" t="s">
        <v>1893</v>
      </c>
      <c r="C1696" s="31" t="s">
        <v>9</v>
      </c>
      <c r="D1696" s="31">
        <v>2</v>
      </c>
      <c r="E1696" s="37"/>
      <c r="F1696" s="39" t="s">
        <v>695</v>
      </c>
      <c r="G1696" s="31">
        <v>44373</v>
      </c>
      <c r="H1696" s="33" t="s">
        <v>1894</v>
      </c>
    </row>
    <row r="1697" spans="1:8" ht="17.25" x14ac:dyDescent="0.3">
      <c r="A1697" s="31" t="s">
        <v>523</v>
      </c>
      <c r="B1697" s="31" t="s">
        <v>1895</v>
      </c>
      <c r="C1697" s="31" t="s">
        <v>698</v>
      </c>
      <c r="D1697" s="31">
        <v>2</v>
      </c>
      <c r="E1697" s="37"/>
      <c r="F1697" s="39" t="s">
        <v>695</v>
      </c>
      <c r="G1697" s="31"/>
      <c r="H1697" s="33"/>
    </row>
    <row r="1698" spans="1:8" ht="17.25" x14ac:dyDescent="0.3">
      <c r="A1698" s="31" t="s">
        <v>523</v>
      </c>
      <c r="B1698" s="31" t="s">
        <v>1896</v>
      </c>
      <c r="C1698" s="31" t="s">
        <v>698</v>
      </c>
      <c r="D1698" s="31">
        <v>2</v>
      </c>
      <c r="E1698" s="37"/>
      <c r="F1698" s="39" t="s">
        <v>695</v>
      </c>
      <c r="G1698" s="31"/>
      <c r="H1698" s="33"/>
    </row>
    <row r="1699" spans="1:8" ht="17.25" x14ac:dyDescent="0.3">
      <c r="A1699" s="31" t="s">
        <v>523</v>
      </c>
      <c r="B1699" s="31" t="s">
        <v>1897</v>
      </c>
      <c r="C1699" s="31" t="s">
        <v>9</v>
      </c>
      <c r="D1699" s="31">
        <v>2</v>
      </c>
      <c r="E1699" s="37"/>
      <c r="F1699" s="39" t="s">
        <v>695</v>
      </c>
      <c r="G1699" s="31">
        <v>49683</v>
      </c>
      <c r="H1699" s="33" t="s">
        <v>1898</v>
      </c>
    </row>
    <row r="1700" spans="1:8" ht="17.25" x14ac:dyDescent="0.3">
      <c r="A1700" s="31" t="s">
        <v>523</v>
      </c>
      <c r="B1700" s="31" t="s">
        <v>1899</v>
      </c>
      <c r="C1700" s="31" t="s">
        <v>689</v>
      </c>
      <c r="D1700" s="31">
        <v>15</v>
      </c>
      <c r="E1700" s="37">
        <v>5</v>
      </c>
      <c r="F1700" s="39" t="s">
        <v>695</v>
      </c>
      <c r="G1700" s="31">
        <v>39348</v>
      </c>
      <c r="H1700" s="33" t="s">
        <v>1900</v>
      </c>
    </row>
    <row r="1701" spans="1:8" ht="17.25" x14ac:dyDescent="0.3">
      <c r="A1701" s="31" t="s">
        <v>523</v>
      </c>
      <c r="B1701" s="31" t="s">
        <v>1901</v>
      </c>
      <c r="C1701" s="31" t="s">
        <v>698</v>
      </c>
      <c r="D1701" s="31">
        <v>15</v>
      </c>
      <c r="E1701" s="37"/>
      <c r="F1701" s="39" t="s">
        <v>695</v>
      </c>
      <c r="G1701" s="31"/>
      <c r="H1701" s="33"/>
    </row>
    <row r="1702" spans="1:8" ht="17.25" x14ac:dyDescent="0.3">
      <c r="A1702" s="31" t="s">
        <v>523</v>
      </c>
      <c r="B1702" s="31" t="s">
        <v>1902</v>
      </c>
      <c r="C1702" s="31" t="s">
        <v>638</v>
      </c>
      <c r="D1702" s="31">
        <v>30</v>
      </c>
      <c r="E1702" s="37">
        <v>10</v>
      </c>
      <c r="F1702" s="39" t="s">
        <v>695</v>
      </c>
      <c r="G1702" s="31">
        <v>37607</v>
      </c>
      <c r="H1702" s="33" t="s">
        <v>1683</v>
      </c>
    </row>
    <row r="1703" spans="1:8" ht="17.25" x14ac:dyDescent="0.3">
      <c r="A1703" s="31" t="s">
        <v>523</v>
      </c>
      <c r="B1703" s="31" t="s">
        <v>1903</v>
      </c>
      <c r="C1703" s="31" t="s">
        <v>698</v>
      </c>
      <c r="D1703" s="31">
        <v>30</v>
      </c>
      <c r="E1703" s="37"/>
      <c r="F1703" s="39" t="s">
        <v>695</v>
      </c>
      <c r="G1703" s="31"/>
      <c r="H1703" s="33"/>
    </row>
    <row r="1704" spans="1:8" ht="17.25" x14ac:dyDescent="0.3">
      <c r="A1704" s="31" t="s">
        <v>523</v>
      </c>
      <c r="B1704" s="31" t="s">
        <v>1904</v>
      </c>
      <c r="C1704" s="31" t="s">
        <v>638</v>
      </c>
      <c r="D1704" s="31">
        <v>30</v>
      </c>
      <c r="E1704" s="37">
        <v>10</v>
      </c>
      <c r="F1704" s="39" t="s">
        <v>695</v>
      </c>
      <c r="G1704" s="31">
        <v>37608</v>
      </c>
      <c r="H1704" s="33" t="s">
        <v>1905</v>
      </c>
    </row>
    <row r="1705" spans="1:8" ht="17.25" x14ac:dyDescent="0.3">
      <c r="A1705" s="31" t="s">
        <v>523</v>
      </c>
      <c r="B1705" s="31" t="s">
        <v>1906</v>
      </c>
      <c r="C1705" s="31" t="s">
        <v>698</v>
      </c>
      <c r="D1705" s="31">
        <v>30</v>
      </c>
      <c r="E1705" s="37"/>
      <c r="F1705" s="39" t="s">
        <v>695</v>
      </c>
      <c r="G1705" s="31"/>
      <c r="H1705" s="33"/>
    </row>
    <row r="1706" spans="1:8" ht="17.25" x14ac:dyDescent="0.3">
      <c r="A1706" s="31" t="s">
        <v>523</v>
      </c>
      <c r="B1706" s="31" t="s">
        <v>1907</v>
      </c>
      <c r="C1706" s="31" t="s">
        <v>638</v>
      </c>
      <c r="D1706" s="31">
        <v>15</v>
      </c>
      <c r="E1706" s="37">
        <v>5</v>
      </c>
      <c r="F1706" s="39" t="s">
        <v>695</v>
      </c>
      <c r="G1706" s="31">
        <v>20512</v>
      </c>
      <c r="H1706" s="33" t="s">
        <v>676</v>
      </c>
    </row>
    <row r="1707" spans="1:8" ht="17.25" x14ac:dyDescent="0.3">
      <c r="A1707" s="31" t="s">
        <v>523</v>
      </c>
      <c r="B1707" s="31" t="s">
        <v>749</v>
      </c>
      <c r="C1707" s="31" t="s">
        <v>638</v>
      </c>
      <c r="D1707" s="31">
        <v>30</v>
      </c>
      <c r="E1707" s="37">
        <v>10</v>
      </c>
      <c r="F1707" s="39" t="s">
        <v>695</v>
      </c>
      <c r="G1707" s="31">
        <v>20510</v>
      </c>
      <c r="H1707" s="33" t="s">
        <v>750</v>
      </c>
    </row>
    <row r="1708" spans="1:8" ht="17.25" x14ac:dyDescent="0.3">
      <c r="A1708" s="31" t="s">
        <v>523</v>
      </c>
      <c r="B1708" s="31" t="s">
        <v>1908</v>
      </c>
      <c r="C1708" s="31" t="s">
        <v>698</v>
      </c>
      <c r="D1708" s="31">
        <v>30</v>
      </c>
      <c r="E1708" s="37"/>
      <c r="F1708" s="39" t="s">
        <v>695</v>
      </c>
      <c r="G1708" s="31"/>
      <c r="H1708" s="33"/>
    </row>
    <row r="1709" spans="1:8" ht="17.25" x14ac:dyDescent="0.3">
      <c r="A1709" s="31" t="s">
        <v>523</v>
      </c>
      <c r="B1709" s="31" t="s">
        <v>526</v>
      </c>
      <c r="C1709" s="31" t="s">
        <v>9</v>
      </c>
      <c r="D1709" s="31">
        <v>1</v>
      </c>
      <c r="E1709" s="37"/>
      <c r="F1709" s="39" t="s">
        <v>695</v>
      </c>
      <c r="G1709" s="31">
        <v>45389</v>
      </c>
      <c r="H1709" s="33" t="s">
        <v>1882</v>
      </c>
    </row>
    <row r="1710" spans="1:8" ht="17.25" x14ac:dyDescent="0.3">
      <c r="A1710" s="31" t="s">
        <v>523</v>
      </c>
      <c r="B1710" s="31" t="s">
        <v>1909</v>
      </c>
      <c r="C1710" s="31" t="s">
        <v>698</v>
      </c>
      <c r="D1710" s="31">
        <v>3</v>
      </c>
      <c r="E1710" s="37"/>
      <c r="F1710" s="39" t="s">
        <v>695</v>
      </c>
      <c r="G1710" s="31"/>
      <c r="H1710" s="33"/>
    </row>
    <row r="1711" spans="1:8" ht="17.25" x14ac:dyDescent="0.3">
      <c r="A1711" s="31" t="s">
        <v>523</v>
      </c>
      <c r="B1711" s="31" t="s">
        <v>1910</v>
      </c>
      <c r="C1711" s="31" t="s">
        <v>698</v>
      </c>
      <c r="D1711" s="31">
        <v>3</v>
      </c>
      <c r="E1711" s="37"/>
      <c r="F1711" s="39" t="s">
        <v>695</v>
      </c>
      <c r="G1711" s="31"/>
      <c r="H1711" s="33"/>
    </row>
    <row r="1712" spans="1:8" ht="17.25" x14ac:dyDescent="0.3">
      <c r="A1712" s="31" t="s">
        <v>523</v>
      </c>
      <c r="B1712" s="31" t="s">
        <v>1911</v>
      </c>
      <c r="C1712" s="31" t="s">
        <v>9</v>
      </c>
      <c r="D1712" s="31">
        <v>2</v>
      </c>
      <c r="E1712" s="37"/>
      <c r="F1712" s="39" t="s">
        <v>695</v>
      </c>
      <c r="G1712" s="31">
        <v>40002</v>
      </c>
      <c r="H1712" s="33" t="s">
        <v>1912</v>
      </c>
    </row>
    <row r="1713" spans="1:8" ht="17.25" x14ac:dyDescent="0.3">
      <c r="A1713" s="31" t="s">
        <v>523</v>
      </c>
      <c r="B1713" s="31" t="s">
        <v>530</v>
      </c>
      <c r="C1713" s="31" t="s">
        <v>9</v>
      </c>
      <c r="D1713" s="31">
        <v>2</v>
      </c>
      <c r="E1713" s="37"/>
      <c r="F1713" s="39" t="s">
        <v>695</v>
      </c>
      <c r="G1713" s="31">
        <v>46128</v>
      </c>
      <c r="H1713" s="33" t="s">
        <v>1886</v>
      </c>
    </row>
    <row r="1714" spans="1:8" ht="17.25" x14ac:dyDescent="0.3">
      <c r="A1714" s="31" t="s">
        <v>523</v>
      </c>
      <c r="B1714" s="31" t="s">
        <v>1913</v>
      </c>
      <c r="C1714" s="31" t="s">
        <v>9</v>
      </c>
      <c r="D1714" s="31">
        <v>3</v>
      </c>
      <c r="E1714" s="37"/>
      <c r="F1714" s="39" t="s">
        <v>695</v>
      </c>
      <c r="G1714" s="31">
        <v>46472</v>
      </c>
      <c r="H1714" s="33" t="s">
        <v>1914</v>
      </c>
    </row>
    <row r="1715" spans="1:8" ht="17.25" x14ac:dyDescent="0.3">
      <c r="A1715" s="31" t="s">
        <v>523</v>
      </c>
      <c r="B1715" s="31" t="s">
        <v>1915</v>
      </c>
      <c r="C1715" s="31" t="s">
        <v>9</v>
      </c>
      <c r="D1715" s="31">
        <v>1</v>
      </c>
      <c r="E1715" s="37"/>
      <c r="F1715" s="39" t="s">
        <v>695</v>
      </c>
      <c r="G1715" s="31">
        <v>44478</v>
      </c>
      <c r="H1715" s="33" t="s">
        <v>1916</v>
      </c>
    </row>
    <row r="1716" spans="1:8" ht="17.25" x14ac:dyDescent="0.3">
      <c r="A1716" s="31" t="s">
        <v>523</v>
      </c>
      <c r="B1716" s="31" t="s">
        <v>1917</v>
      </c>
      <c r="C1716" s="31" t="s">
        <v>638</v>
      </c>
      <c r="D1716" s="31">
        <v>30</v>
      </c>
      <c r="E1716" s="37">
        <v>10</v>
      </c>
      <c r="F1716" s="39" t="s">
        <v>695</v>
      </c>
      <c r="G1716" s="31">
        <v>20104</v>
      </c>
      <c r="H1716" s="33" t="s">
        <v>1918</v>
      </c>
    </row>
    <row r="1717" spans="1:8" ht="17.25" x14ac:dyDescent="0.3">
      <c r="A1717" s="31" t="s">
        <v>523</v>
      </c>
      <c r="B1717" s="31" t="s">
        <v>1919</v>
      </c>
      <c r="C1717" s="31" t="s">
        <v>9</v>
      </c>
      <c r="D1717" s="31">
        <v>1</v>
      </c>
      <c r="E1717" s="37"/>
      <c r="F1717" s="39" t="s">
        <v>695</v>
      </c>
      <c r="G1717" s="31">
        <v>40331</v>
      </c>
      <c r="H1717" s="33" t="s">
        <v>1920</v>
      </c>
    </row>
    <row r="1718" spans="1:8" ht="17.25" x14ac:dyDescent="0.3">
      <c r="A1718" s="31" t="s">
        <v>523</v>
      </c>
      <c r="B1718" s="31" t="s">
        <v>532</v>
      </c>
      <c r="C1718" s="31" t="s">
        <v>9</v>
      </c>
      <c r="D1718" s="31">
        <v>2</v>
      </c>
      <c r="E1718" s="37"/>
      <c r="F1718" s="39" t="s">
        <v>695</v>
      </c>
      <c r="G1718" s="31">
        <v>40003</v>
      </c>
      <c r="H1718" s="33" t="s">
        <v>1889</v>
      </c>
    </row>
    <row r="1719" spans="1:8" ht="17.25" x14ac:dyDescent="0.3">
      <c r="A1719" s="31" t="s">
        <v>523</v>
      </c>
      <c r="B1719" s="31" t="s">
        <v>1921</v>
      </c>
      <c r="C1719" s="31" t="s">
        <v>638</v>
      </c>
      <c r="D1719" s="31">
        <v>30</v>
      </c>
      <c r="E1719" s="37">
        <v>10</v>
      </c>
      <c r="F1719" s="39" t="s">
        <v>695</v>
      </c>
      <c r="G1719" s="31">
        <v>37597</v>
      </c>
      <c r="H1719" s="33" t="s">
        <v>1922</v>
      </c>
    </row>
    <row r="1720" spans="1:8" ht="17.25" x14ac:dyDescent="0.3">
      <c r="A1720" s="31" t="s">
        <v>523</v>
      </c>
      <c r="B1720" s="31" t="s">
        <v>1923</v>
      </c>
      <c r="C1720" s="31" t="s">
        <v>9</v>
      </c>
      <c r="D1720" s="31">
        <v>1</v>
      </c>
      <c r="E1720" s="37"/>
      <c r="F1720" s="39" t="s">
        <v>695</v>
      </c>
      <c r="G1720" s="31">
        <v>47341</v>
      </c>
      <c r="H1720" s="33" t="s">
        <v>1924</v>
      </c>
    </row>
    <row r="1721" spans="1:8" ht="17.25" x14ac:dyDescent="0.3">
      <c r="A1721" s="31" t="s">
        <v>523</v>
      </c>
      <c r="B1721" s="31" t="s">
        <v>1925</v>
      </c>
      <c r="C1721" s="31" t="s">
        <v>698</v>
      </c>
      <c r="D1721" s="31">
        <v>3</v>
      </c>
      <c r="E1721" s="37"/>
      <c r="F1721" s="39" t="s">
        <v>695</v>
      </c>
      <c r="G1721" s="31"/>
      <c r="H1721" s="33"/>
    </row>
    <row r="1722" spans="1:8" ht="17.25" x14ac:dyDescent="0.3">
      <c r="A1722" s="31" t="s">
        <v>523</v>
      </c>
      <c r="B1722" s="31" t="s">
        <v>1926</v>
      </c>
      <c r="C1722" s="31" t="s">
        <v>638</v>
      </c>
      <c r="D1722" s="31">
        <v>30</v>
      </c>
      <c r="E1722" s="37">
        <v>10</v>
      </c>
      <c r="F1722" s="39" t="s">
        <v>695</v>
      </c>
      <c r="G1722" s="31">
        <v>20143</v>
      </c>
      <c r="H1722" s="33" t="s">
        <v>1927</v>
      </c>
    </row>
    <row r="1723" spans="1:8" ht="17.25" x14ac:dyDescent="0.3">
      <c r="A1723" s="31" t="s">
        <v>523</v>
      </c>
      <c r="B1723" s="31" t="s">
        <v>1928</v>
      </c>
      <c r="C1723" s="31" t="s">
        <v>698</v>
      </c>
      <c r="D1723" s="31">
        <v>2</v>
      </c>
      <c r="E1723" s="37"/>
      <c r="F1723" s="39" t="s">
        <v>695</v>
      </c>
      <c r="G1723" s="31"/>
      <c r="H1723" s="33"/>
    </row>
    <row r="1724" spans="1:8" ht="17.25" x14ac:dyDescent="0.3">
      <c r="A1724" s="31" t="s">
        <v>523</v>
      </c>
      <c r="B1724" s="31" t="s">
        <v>1929</v>
      </c>
      <c r="C1724" s="31" t="s">
        <v>698</v>
      </c>
      <c r="D1724" s="31">
        <v>30</v>
      </c>
      <c r="E1724" s="37"/>
      <c r="F1724" s="39" t="s">
        <v>695</v>
      </c>
      <c r="G1724" s="31"/>
      <c r="H1724" s="33"/>
    </row>
    <row r="1725" spans="1:8" ht="17.25" x14ac:dyDescent="0.3">
      <c r="A1725" s="31" t="s">
        <v>523</v>
      </c>
      <c r="B1725" s="31" t="s">
        <v>1917</v>
      </c>
      <c r="C1725" s="31" t="s">
        <v>638</v>
      </c>
      <c r="D1725" s="31">
        <v>30</v>
      </c>
      <c r="E1725" s="37">
        <v>10</v>
      </c>
      <c r="F1725" s="39" t="s">
        <v>892</v>
      </c>
      <c r="G1725" s="31">
        <v>20104</v>
      </c>
      <c r="H1725" s="33" t="s">
        <v>1918</v>
      </c>
    </row>
    <row r="1726" spans="1:8" ht="17.25" x14ac:dyDescent="0.3">
      <c r="A1726" s="31" t="s">
        <v>523</v>
      </c>
      <c r="B1726" s="31" t="s">
        <v>1930</v>
      </c>
      <c r="C1726" s="31" t="s">
        <v>638</v>
      </c>
      <c r="D1726" s="31">
        <v>30</v>
      </c>
      <c r="E1726" s="37">
        <v>10</v>
      </c>
      <c r="F1726" s="39" t="s">
        <v>892</v>
      </c>
      <c r="G1726" s="31">
        <v>37597</v>
      </c>
      <c r="H1726" s="33"/>
    </row>
    <row r="1727" spans="1:8" ht="17.25" x14ac:dyDescent="0.3">
      <c r="A1727" s="31" t="s">
        <v>523</v>
      </c>
      <c r="B1727" s="31" t="s">
        <v>1902</v>
      </c>
      <c r="C1727" s="31" t="s">
        <v>638</v>
      </c>
      <c r="D1727" s="31">
        <v>30</v>
      </c>
      <c r="E1727" s="37">
        <v>10</v>
      </c>
      <c r="F1727" s="39" t="s">
        <v>892</v>
      </c>
      <c r="G1727" s="31">
        <v>37607</v>
      </c>
      <c r="H1727" s="33" t="s">
        <v>1683</v>
      </c>
    </row>
    <row r="1728" spans="1:8" ht="17.25" x14ac:dyDescent="0.3">
      <c r="A1728" s="31" t="s">
        <v>523</v>
      </c>
      <c r="B1728" s="31" t="s">
        <v>1904</v>
      </c>
      <c r="C1728" s="31" t="s">
        <v>638</v>
      </c>
      <c r="D1728" s="31">
        <v>30</v>
      </c>
      <c r="E1728" s="37">
        <v>10</v>
      </c>
      <c r="F1728" s="39" t="s">
        <v>892</v>
      </c>
      <c r="G1728" s="31">
        <v>37608</v>
      </c>
      <c r="H1728" s="33" t="s">
        <v>1905</v>
      </c>
    </row>
    <row r="1729" spans="1:8" ht="17.25" x14ac:dyDescent="0.3">
      <c r="A1729" s="31" t="s">
        <v>523</v>
      </c>
      <c r="B1729" s="31" t="s">
        <v>1931</v>
      </c>
      <c r="C1729" s="31" t="s">
        <v>638</v>
      </c>
      <c r="D1729" s="31">
        <v>20</v>
      </c>
      <c r="E1729" s="37">
        <v>5</v>
      </c>
      <c r="F1729" s="39" t="s">
        <v>892</v>
      </c>
      <c r="G1729" s="31">
        <v>37955</v>
      </c>
      <c r="H1729" s="33" t="s">
        <v>1932</v>
      </c>
    </row>
    <row r="1730" spans="1:8" ht="17.25" x14ac:dyDescent="0.3">
      <c r="A1730" s="31" t="s">
        <v>523</v>
      </c>
      <c r="B1730" s="31" t="s">
        <v>1933</v>
      </c>
      <c r="C1730" s="31" t="s">
        <v>638</v>
      </c>
      <c r="D1730" s="31">
        <v>20</v>
      </c>
      <c r="E1730" s="37">
        <v>5</v>
      </c>
      <c r="F1730" s="39" t="s">
        <v>892</v>
      </c>
      <c r="G1730" s="31">
        <v>37959</v>
      </c>
      <c r="H1730" s="33" t="s">
        <v>1934</v>
      </c>
    </row>
    <row r="1731" spans="1:8" ht="17.25" x14ac:dyDescent="0.3">
      <c r="A1731" s="31" t="s">
        <v>523</v>
      </c>
      <c r="B1731" s="31" t="s">
        <v>1591</v>
      </c>
      <c r="C1731" s="31" t="s">
        <v>9</v>
      </c>
      <c r="D1731" s="31">
        <v>2</v>
      </c>
      <c r="E1731" s="37"/>
      <c r="F1731" s="39" t="s">
        <v>892</v>
      </c>
      <c r="G1731" s="31">
        <v>21984</v>
      </c>
      <c r="H1731" s="33" t="s">
        <v>1592</v>
      </c>
    </row>
    <row r="1732" spans="1:8" ht="17.25" x14ac:dyDescent="0.3">
      <c r="A1732" s="31" t="s">
        <v>523</v>
      </c>
      <c r="B1732" s="31" t="s">
        <v>1591</v>
      </c>
      <c r="C1732" s="31" t="s">
        <v>9</v>
      </c>
      <c r="D1732" s="31">
        <v>2</v>
      </c>
      <c r="E1732" s="37"/>
      <c r="F1732" s="39" t="s">
        <v>892</v>
      </c>
      <c r="G1732" s="31">
        <v>22567</v>
      </c>
      <c r="H1732" s="33" t="s">
        <v>1592</v>
      </c>
    </row>
    <row r="1733" spans="1:8" ht="17.25" x14ac:dyDescent="0.3">
      <c r="A1733" s="31" t="s">
        <v>523</v>
      </c>
      <c r="B1733" s="31" t="s">
        <v>1935</v>
      </c>
      <c r="C1733" s="31" t="s">
        <v>9</v>
      </c>
      <c r="D1733" s="31">
        <v>1</v>
      </c>
      <c r="E1733" s="37"/>
      <c r="F1733" s="39" t="s">
        <v>892</v>
      </c>
      <c r="G1733" s="31">
        <v>40814</v>
      </c>
      <c r="H1733" s="33" t="s">
        <v>1936</v>
      </c>
    </row>
    <row r="1734" spans="1:8" ht="17.25" x14ac:dyDescent="0.3">
      <c r="A1734" s="31" t="s">
        <v>523</v>
      </c>
      <c r="B1734" s="31" t="s">
        <v>13</v>
      </c>
      <c r="C1734" s="31" t="s">
        <v>9</v>
      </c>
      <c r="D1734" s="31">
        <v>2</v>
      </c>
      <c r="E1734" s="37"/>
      <c r="F1734" s="39" t="s">
        <v>892</v>
      </c>
      <c r="G1734" s="31">
        <v>40995</v>
      </c>
      <c r="H1734" s="33" t="s">
        <v>720</v>
      </c>
    </row>
    <row r="1735" spans="1:8" ht="17.25" x14ac:dyDescent="0.3">
      <c r="A1735" s="31" t="s">
        <v>523</v>
      </c>
      <c r="B1735" s="31" t="s">
        <v>516</v>
      </c>
      <c r="C1735" s="31" t="s">
        <v>9</v>
      </c>
      <c r="D1735" s="31">
        <v>3</v>
      </c>
      <c r="E1735" s="37"/>
      <c r="F1735" s="39" t="s">
        <v>892</v>
      </c>
      <c r="G1735" s="31">
        <v>44853</v>
      </c>
      <c r="H1735" s="33" t="s">
        <v>1872</v>
      </c>
    </row>
    <row r="1736" spans="1:8" ht="17.25" x14ac:dyDescent="0.3">
      <c r="A1736" s="31" t="s">
        <v>523</v>
      </c>
      <c r="B1736" s="31" t="s">
        <v>1937</v>
      </c>
      <c r="C1736" s="31" t="s">
        <v>9</v>
      </c>
      <c r="D1736" s="31">
        <v>2</v>
      </c>
      <c r="E1736" s="37"/>
      <c r="F1736" s="39" t="s">
        <v>892</v>
      </c>
      <c r="G1736" s="31">
        <v>45383</v>
      </c>
      <c r="H1736" s="33" t="s">
        <v>1938</v>
      </c>
    </row>
    <row r="1737" spans="1:8" ht="17.25" x14ac:dyDescent="0.3">
      <c r="A1737" s="31" t="s">
        <v>523</v>
      </c>
      <c r="B1737" s="31" t="s">
        <v>526</v>
      </c>
      <c r="C1737" s="31" t="s">
        <v>9</v>
      </c>
      <c r="D1737" s="31">
        <v>1</v>
      </c>
      <c r="E1737" s="37"/>
      <c r="F1737" s="39" t="s">
        <v>892</v>
      </c>
      <c r="G1737" s="31">
        <v>45389</v>
      </c>
      <c r="H1737" s="33" t="s">
        <v>1882</v>
      </c>
    </row>
    <row r="1738" spans="1:8" ht="17.25" x14ac:dyDescent="0.3">
      <c r="A1738" s="31" t="s">
        <v>523</v>
      </c>
      <c r="B1738" s="31" t="s">
        <v>1613</v>
      </c>
      <c r="C1738" s="31" t="s">
        <v>9</v>
      </c>
      <c r="D1738" s="31">
        <v>2</v>
      </c>
      <c r="E1738" s="37"/>
      <c r="F1738" s="39" t="s">
        <v>892</v>
      </c>
      <c r="G1738" s="31">
        <v>45563</v>
      </c>
      <c r="H1738" s="33" t="s">
        <v>1614</v>
      </c>
    </row>
    <row r="1739" spans="1:8" ht="17.25" x14ac:dyDescent="0.3">
      <c r="A1739" s="31" t="s">
        <v>523</v>
      </c>
      <c r="B1739" s="31" t="s">
        <v>1939</v>
      </c>
      <c r="C1739" s="31" t="s">
        <v>9</v>
      </c>
      <c r="D1739" s="31">
        <v>2</v>
      </c>
      <c r="E1739" s="37"/>
      <c r="F1739" s="39" t="s">
        <v>892</v>
      </c>
      <c r="G1739" s="31">
        <v>45951</v>
      </c>
      <c r="H1739" s="33" t="s">
        <v>1940</v>
      </c>
    </row>
    <row r="1740" spans="1:8" ht="17.25" x14ac:dyDescent="0.3">
      <c r="A1740" s="31" t="s">
        <v>523</v>
      </c>
      <c r="B1740" s="31" t="s">
        <v>8</v>
      </c>
      <c r="C1740" s="31" t="s">
        <v>9</v>
      </c>
      <c r="D1740" s="31">
        <v>2</v>
      </c>
      <c r="E1740" s="37"/>
      <c r="F1740" s="39" t="s">
        <v>892</v>
      </c>
      <c r="G1740" s="31">
        <v>45953</v>
      </c>
      <c r="H1740" s="33" t="s">
        <v>716</v>
      </c>
    </row>
    <row r="1741" spans="1:8" ht="17.25" x14ac:dyDescent="0.3">
      <c r="A1741" s="31" t="s">
        <v>523</v>
      </c>
      <c r="B1741" s="31" t="s">
        <v>1941</v>
      </c>
      <c r="C1741" s="31" t="s">
        <v>9</v>
      </c>
      <c r="D1741" s="31">
        <v>2</v>
      </c>
      <c r="E1741" s="37"/>
      <c r="F1741" s="39" t="s">
        <v>892</v>
      </c>
      <c r="G1741" s="31">
        <v>45955</v>
      </c>
      <c r="H1741" s="33" t="s">
        <v>1942</v>
      </c>
    </row>
    <row r="1742" spans="1:8" ht="17.25" x14ac:dyDescent="0.3">
      <c r="A1742" s="31" t="s">
        <v>523</v>
      </c>
      <c r="B1742" s="31" t="s">
        <v>1913</v>
      </c>
      <c r="C1742" s="31" t="s">
        <v>9</v>
      </c>
      <c r="D1742" s="31">
        <v>3</v>
      </c>
      <c r="E1742" s="38"/>
      <c r="F1742" s="39" t="s">
        <v>892</v>
      </c>
      <c r="G1742" s="31">
        <v>46472</v>
      </c>
      <c r="H1742" s="33" t="s">
        <v>1914</v>
      </c>
    </row>
    <row r="1743" spans="1:8" ht="17.25" x14ac:dyDescent="0.3">
      <c r="A1743" s="31" t="s">
        <v>523</v>
      </c>
      <c r="B1743" s="31" t="s">
        <v>1943</v>
      </c>
      <c r="C1743" s="31" t="s">
        <v>9</v>
      </c>
      <c r="D1743" s="31">
        <v>2</v>
      </c>
      <c r="E1743" s="38"/>
      <c r="F1743" s="39" t="s">
        <v>892</v>
      </c>
      <c r="G1743" s="31">
        <v>46746</v>
      </c>
      <c r="H1743" s="33" t="s">
        <v>1944</v>
      </c>
    </row>
    <row r="1744" spans="1:8" ht="17.25" x14ac:dyDescent="0.3">
      <c r="A1744" s="31" t="s">
        <v>523</v>
      </c>
      <c r="B1744" s="31" t="s">
        <v>531</v>
      </c>
      <c r="C1744" s="31" t="s">
        <v>9</v>
      </c>
      <c r="D1744" s="31">
        <v>2</v>
      </c>
      <c r="E1744" s="38"/>
      <c r="F1744" s="39" t="s">
        <v>892</v>
      </c>
      <c r="G1744" s="31">
        <v>47189</v>
      </c>
      <c r="H1744" s="33" t="s">
        <v>1945</v>
      </c>
    </row>
    <row r="1745" spans="1:8" ht="17.25" x14ac:dyDescent="0.3">
      <c r="A1745" s="31" t="s">
        <v>523</v>
      </c>
      <c r="B1745" s="31" t="s">
        <v>524</v>
      </c>
      <c r="C1745" s="31" t="s">
        <v>9</v>
      </c>
      <c r="D1745" s="31">
        <v>2</v>
      </c>
      <c r="E1745" s="38"/>
      <c r="F1745" s="39" t="s">
        <v>892</v>
      </c>
      <c r="G1745" s="31">
        <v>47236</v>
      </c>
      <c r="H1745" s="33" t="s">
        <v>1946</v>
      </c>
    </row>
    <row r="1746" spans="1:8" ht="17.25" x14ac:dyDescent="0.3">
      <c r="A1746" s="31" t="s">
        <v>523</v>
      </c>
      <c r="B1746" s="31" t="s">
        <v>1947</v>
      </c>
      <c r="C1746" s="31" t="s">
        <v>9</v>
      </c>
      <c r="D1746" s="31">
        <v>1</v>
      </c>
      <c r="E1746" s="37"/>
      <c r="F1746" s="39" t="s">
        <v>892</v>
      </c>
      <c r="G1746" s="31">
        <v>47247</v>
      </c>
      <c r="H1746" s="33" t="s">
        <v>1948</v>
      </c>
    </row>
    <row r="1747" spans="1:8" ht="17.25" x14ac:dyDescent="0.3">
      <c r="A1747" s="31" t="s">
        <v>523</v>
      </c>
      <c r="B1747" s="31" t="s">
        <v>533</v>
      </c>
      <c r="C1747" s="31" t="s">
        <v>9</v>
      </c>
      <c r="D1747" s="31">
        <v>2</v>
      </c>
      <c r="E1747" s="37"/>
      <c r="F1747" s="39" t="s">
        <v>892</v>
      </c>
      <c r="G1747" s="31">
        <v>47248</v>
      </c>
      <c r="H1747" s="33" t="s">
        <v>1890</v>
      </c>
    </row>
    <row r="1748" spans="1:8" ht="17.25" x14ac:dyDescent="0.3">
      <c r="A1748" s="31" t="s">
        <v>523</v>
      </c>
      <c r="B1748" s="31" t="s">
        <v>1949</v>
      </c>
      <c r="C1748" s="31" t="s">
        <v>9</v>
      </c>
      <c r="D1748" s="31">
        <v>2</v>
      </c>
      <c r="E1748" s="37"/>
      <c r="F1748" s="39" t="s">
        <v>892</v>
      </c>
      <c r="G1748" s="31">
        <v>47295</v>
      </c>
      <c r="H1748" s="33" t="s">
        <v>1950</v>
      </c>
    </row>
    <row r="1749" spans="1:8" ht="17.25" x14ac:dyDescent="0.3">
      <c r="A1749" s="31" t="s">
        <v>523</v>
      </c>
      <c r="B1749" s="31" t="s">
        <v>1951</v>
      </c>
      <c r="C1749" s="31" t="s">
        <v>9</v>
      </c>
      <c r="D1749" s="31">
        <v>2</v>
      </c>
      <c r="E1749" s="37"/>
      <c r="F1749" s="39" t="s">
        <v>892</v>
      </c>
      <c r="G1749" s="31">
        <v>22598</v>
      </c>
      <c r="H1749" s="33" t="s">
        <v>1952</v>
      </c>
    </row>
    <row r="1750" spans="1:8" ht="17.25" x14ac:dyDescent="0.3">
      <c r="A1750" s="31" t="s">
        <v>523</v>
      </c>
      <c r="B1750" s="31" t="s">
        <v>1951</v>
      </c>
      <c r="C1750" s="31" t="s">
        <v>9</v>
      </c>
      <c r="D1750" s="31">
        <v>2</v>
      </c>
      <c r="E1750" s="37"/>
      <c r="F1750" s="39" t="s">
        <v>892</v>
      </c>
      <c r="G1750" s="31">
        <v>47301</v>
      </c>
      <c r="H1750" s="33" t="s">
        <v>1952</v>
      </c>
    </row>
    <row r="1751" spans="1:8" ht="17.25" x14ac:dyDescent="0.3">
      <c r="A1751" s="31" t="s">
        <v>523</v>
      </c>
      <c r="B1751" s="31" t="s">
        <v>20</v>
      </c>
      <c r="C1751" s="31" t="s">
        <v>9</v>
      </c>
      <c r="D1751" s="31">
        <v>2</v>
      </c>
      <c r="E1751" s="37"/>
      <c r="F1751" s="39" t="s">
        <v>892</v>
      </c>
      <c r="G1751" s="31">
        <v>47562</v>
      </c>
      <c r="H1751" s="33" t="s">
        <v>725</v>
      </c>
    </row>
    <row r="1752" spans="1:8" ht="17.25" x14ac:dyDescent="0.3">
      <c r="A1752" s="31" t="s">
        <v>523</v>
      </c>
      <c r="B1752" s="31" t="s">
        <v>1625</v>
      </c>
      <c r="C1752" s="31" t="s">
        <v>9</v>
      </c>
      <c r="D1752" s="31">
        <v>2</v>
      </c>
      <c r="E1752" s="37"/>
      <c r="F1752" s="39" t="s">
        <v>892</v>
      </c>
      <c r="G1752" s="31">
        <v>48404</v>
      </c>
      <c r="H1752" s="33" t="s">
        <v>1626</v>
      </c>
    </row>
    <row r="1753" spans="1:8" ht="17.25" x14ac:dyDescent="0.3">
      <c r="A1753" s="31" t="s">
        <v>523</v>
      </c>
      <c r="B1753" s="31" t="s">
        <v>429</v>
      </c>
      <c r="C1753" s="31" t="s">
        <v>9</v>
      </c>
      <c r="D1753" s="31">
        <v>2</v>
      </c>
      <c r="E1753" s="37"/>
      <c r="F1753" s="39" t="s">
        <v>892</v>
      </c>
      <c r="G1753" s="31">
        <v>48653</v>
      </c>
      <c r="H1753" s="33" t="s">
        <v>1615</v>
      </c>
    </row>
    <row r="1754" spans="1:8" ht="17.25" x14ac:dyDescent="0.3">
      <c r="A1754" s="31" t="s">
        <v>523</v>
      </c>
      <c r="B1754" s="31" t="s">
        <v>1953</v>
      </c>
      <c r="C1754" s="31" t="s">
        <v>9</v>
      </c>
      <c r="D1754" s="31">
        <v>3</v>
      </c>
      <c r="E1754" s="38"/>
      <c r="F1754" s="39" t="s">
        <v>892</v>
      </c>
      <c r="G1754" s="31">
        <v>49556</v>
      </c>
      <c r="H1754" s="33" t="s">
        <v>1954</v>
      </c>
    </row>
    <row r="1755" spans="1:8" ht="17.25" x14ac:dyDescent="0.3">
      <c r="A1755" s="31" t="s">
        <v>523</v>
      </c>
      <c r="B1755" s="31" t="s">
        <v>1955</v>
      </c>
      <c r="C1755" s="31" t="s">
        <v>698</v>
      </c>
      <c r="D1755" s="31">
        <v>2</v>
      </c>
      <c r="E1755" s="37"/>
      <c r="F1755" s="39" t="s">
        <v>892</v>
      </c>
      <c r="G1755" s="31"/>
      <c r="H1755" s="33"/>
    </row>
    <row r="1756" spans="1:8" ht="17.25" x14ac:dyDescent="0.3">
      <c r="A1756" s="31" t="s">
        <v>523</v>
      </c>
      <c r="B1756" s="31" t="s">
        <v>1956</v>
      </c>
      <c r="C1756" s="31" t="s">
        <v>698</v>
      </c>
      <c r="D1756" s="31">
        <v>1</v>
      </c>
      <c r="E1756" s="37"/>
      <c r="F1756" s="39" t="s">
        <v>892</v>
      </c>
      <c r="G1756" s="31"/>
      <c r="H1756" s="33"/>
    </row>
    <row r="1757" spans="1:8" ht="17.25" x14ac:dyDescent="0.3">
      <c r="A1757" s="31" t="s">
        <v>523</v>
      </c>
      <c r="B1757" s="31" t="s">
        <v>1903</v>
      </c>
      <c r="C1757" s="31" t="s">
        <v>698</v>
      </c>
      <c r="D1757" s="31">
        <v>30</v>
      </c>
      <c r="E1757" s="37"/>
      <c r="F1757" s="39" t="s">
        <v>892</v>
      </c>
      <c r="G1757" s="31"/>
      <c r="H1757" s="33"/>
    </row>
    <row r="1758" spans="1:8" ht="17.25" x14ac:dyDescent="0.3">
      <c r="A1758" s="31" t="s">
        <v>523</v>
      </c>
      <c r="B1758" s="31" t="s">
        <v>1329</v>
      </c>
      <c r="C1758" s="31" t="s">
        <v>698</v>
      </c>
      <c r="D1758" s="31">
        <v>30</v>
      </c>
      <c r="E1758" s="38"/>
      <c r="F1758" s="39" t="s">
        <v>892</v>
      </c>
      <c r="G1758" s="31"/>
      <c r="H1758" s="33"/>
    </row>
    <row r="1759" spans="1:8" ht="17.25" x14ac:dyDescent="0.3">
      <c r="A1759" s="31" t="s">
        <v>523</v>
      </c>
      <c r="B1759" s="31" t="s">
        <v>1953</v>
      </c>
      <c r="C1759" s="31" t="s">
        <v>9</v>
      </c>
      <c r="D1759" s="31">
        <v>3</v>
      </c>
      <c r="E1759" s="37"/>
      <c r="F1759" s="39" t="s">
        <v>709</v>
      </c>
      <c r="G1759" s="31">
        <v>49556</v>
      </c>
      <c r="H1759" s="33" t="s">
        <v>1954</v>
      </c>
    </row>
    <row r="1760" spans="1:8" ht="17.25" x14ac:dyDescent="0.3">
      <c r="A1760" s="31" t="s">
        <v>523</v>
      </c>
      <c r="B1760" s="31" t="s">
        <v>427</v>
      </c>
      <c r="C1760" s="31" t="s">
        <v>9</v>
      </c>
      <c r="D1760" s="31">
        <v>3</v>
      </c>
      <c r="E1760" s="38"/>
      <c r="F1760" s="39" t="s">
        <v>709</v>
      </c>
      <c r="G1760" s="31">
        <v>22489</v>
      </c>
      <c r="H1760" s="33" t="s">
        <v>1597</v>
      </c>
    </row>
    <row r="1761" spans="1:8" ht="17.25" x14ac:dyDescent="0.3">
      <c r="A1761" s="31" t="s">
        <v>523</v>
      </c>
      <c r="B1761" s="31" t="s">
        <v>656</v>
      </c>
      <c r="C1761" s="31" t="s">
        <v>9</v>
      </c>
      <c r="D1761" s="31">
        <v>3</v>
      </c>
      <c r="E1761" s="37"/>
      <c r="F1761" s="39" t="s">
        <v>709</v>
      </c>
      <c r="G1761" s="31">
        <v>49755</v>
      </c>
      <c r="H1761" s="33" t="s">
        <v>1597</v>
      </c>
    </row>
    <row r="1762" spans="1:8" ht="17.25" x14ac:dyDescent="0.3">
      <c r="A1762" s="31" t="s">
        <v>523</v>
      </c>
      <c r="B1762" s="31" t="s">
        <v>48</v>
      </c>
      <c r="C1762" s="31" t="s">
        <v>9</v>
      </c>
      <c r="D1762" s="31">
        <v>10</v>
      </c>
      <c r="E1762" s="38"/>
      <c r="F1762" s="39" t="s">
        <v>709</v>
      </c>
      <c r="G1762" s="31">
        <v>45571</v>
      </c>
      <c r="H1762" s="33" t="s">
        <v>745</v>
      </c>
    </row>
    <row r="1763" spans="1:8" ht="17.25" x14ac:dyDescent="0.3">
      <c r="A1763" s="31" t="s">
        <v>523</v>
      </c>
      <c r="B1763" s="31" t="s">
        <v>516</v>
      </c>
      <c r="C1763" s="31" t="s">
        <v>9</v>
      </c>
      <c r="D1763" s="31">
        <v>3</v>
      </c>
      <c r="E1763" s="38"/>
      <c r="F1763" s="39" t="s">
        <v>709</v>
      </c>
      <c r="G1763" s="31">
        <v>44853</v>
      </c>
      <c r="H1763" s="33" t="s">
        <v>1872</v>
      </c>
    </row>
    <row r="1764" spans="1:8" ht="17.25" x14ac:dyDescent="0.3">
      <c r="A1764" s="31" t="s">
        <v>523</v>
      </c>
      <c r="B1764" s="31" t="s">
        <v>528</v>
      </c>
      <c r="C1764" s="31" t="s">
        <v>9</v>
      </c>
      <c r="D1764" s="31">
        <v>3</v>
      </c>
      <c r="E1764" s="37"/>
      <c r="F1764" s="39" t="s">
        <v>709</v>
      </c>
      <c r="G1764" s="31">
        <v>46124</v>
      </c>
      <c r="H1764" s="33" t="s">
        <v>1957</v>
      </c>
    </row>
    <row r="1765" spans="1:8" ht="17.25" x14ac:dyDescent="0.3">
      <c r="A1765" s="31" t="s">
        <v>523</v>
      </c>
      <c r="B1765" s="31" t="s">
        <v>1958</v>
      </c>
      <c r="C1765" s="31" t="s">
        <v>9</v>
      </c>
      <c r="D1765" s="31">
        <v>20</v>
      </c>
      <c r="E1765" s="38"/>
      <c r="F1765" s="39" t="s">
        <v>709</v>
      </c>
      <c r="G1765" s="31">
        <v>48253</v>
      </c>
      <c r="H1765" s="33" t="s">
        <v>1959</v>
      </c>
    </row>
    <row r="1766" spans="1:8" ht="17.25" x14ac:dyDescent="0.3">
      <c r="A1766" s="31" t="s">
        <v>523</v>
      </c>
      <c r="B1766" s="31" t="s">
        <v>1960</v>
      </c>
      <c r="C1766" s="31" t="s">
        <v>9</v>
      </c>
      <c r="D1766" s="31">
        <v>3</v>
      </c>
      <c r="E1766" s="37"/>
      <c r="F1766" s="39" t="s">
        <v>709</v>
      </c>
      <c r="G1766" s="31">
        <v>47629</v>
      </c>
      <c r="H1766" s="33" t="s">
        <v>1961</v>
      </c>
    </row>
    <row r="1767" spans="1:8" ht="17.25" x14ac:dyDescent="0.3">
      <c r="A1767" s="31" t="s">
        <v>523</v>
      </c>
      <c r="B1767" s="31" t="s">
        <v>530</v>
      </c>
      <c r="C1767" s="31" t="s">
        <v>9</v>
      </c>
      <c r="D1767" s="31">
        <v>2</v>
      </c>
      <c r="E1767" s="38"/>
      <c r="F1767" s="39" t="s">
        <v>709</v>
      </c>
      <c r="G1767" s="31">
        <v>46128</v>
      </c>
      <c r="H1767" s="33" t="s">
        <v>1886</v>
      </c>
    </row>
    <row r="1768" spans="1:8" ht="17.25" x14ac:dyDescent="0.3">
      <c r="A1768" s="31" t="s">
        <v>523</v>
      </c>
      <c r="B1768" s="31" t="s">
        <v>13</v>
      </c>
      <c r="C1768" s="31" t="s">
        <v>9</v>
      </c>
      <c r="D1768" s="31">
        <v>2</v>
      </c>
      <c r="E1768" s="38"/>
      <c r="F1768" s="39" t="s">
        <v>709</v>
      </c>
      <c r="G1768" s="31">
        <v>40995</v>
      </c>
      <c r="H1768" s="33" t="s">
        <v>720</v>
      </c>
    </row>
    <row r="1769" spans="1:8" ht="17.25" x14ac:dyDescent="0.3">
      <c r="A1769" s="31" t="s">
        <v>523</v>
      </c>
      <c r="B1769" s="31" t="s">
        <v>531</v>
      </c>
      <c r="C1769" s="31" t="s">
        <v>9</v>
      </c>
      <c r="D1769" s="31">
        <v>2</v>
      </c>
      <c r="E1769" s="37"/>
      <c r="F1769" s="39" t="s">
        <v>709</v>
      </c>
      <c r="G1769" s="31">
        <v>47189</v>
      </c>
      <c r="H1769" s="33" t="s">
        <v>1945</v>
      </c>
    </row>
    <row r="1770" spans="1:8" ht="17.25" x14ac:dyDescent="0.3">
      <c r="A1770" s="31" t="s">
        <v>523</v>
      </c>
      <c r="B1770" s="31" t="s">
        <v>1913</v>
      </c>
      <c r="C1770" s="31" t="s">
        <v>9</v>
      </c>
      <c r="D1770" s="31">
        <v>3</v>
      </c>
      <c r="E1770" s="37"/>
      <c r="F1770" s="39" t="s">
        <v>709</v>
      </c>
      <c r="G1770" s="31">
        <v>46472</v>
      </c>
      <c r="H1770" s="33" t="s">
        <v>1914</v>
      </c>
    </row>
    <row r="1771" spans="1:8" ht="17.25" x14ac:dyDescent="0.3">
      <c r="A1771" s="31" t="s">
        <v>523</v>
      </c>
      <c r="B1771" s="31" t="s">
        <v>1962</v>
      </c>
      <c r="C1771" s="31" t="s">
        <v>9</v>
      </c>
      <c r="D1771" s="31">
        <v>2</v>
      </c>
      <c r="E1771" s="38"/>
      <c r="F1771" s="39" t="s">
        <v>709</v>
      </c>
      <c r="G1771" s="31">
        <v>49929</v>
      </c>
      <c r="H1771" s="33" t="s">
        <v>1963</v>
      </c>
    </row>
    <row r="1772" spans="1:8" ht="17.25" x14ac:dyDescent="0.3">
      <c r="A1772" s="31" t="s">
        <v>523</v>
      </c>
      <c r="B1772" s="31" t="s">
        <v>1964</v>
      </c>
      <c r="C1772" s="31" t="s">
        <v>9</v>
      </c>
      <c r="D1772" s="31">
        <v>2</v>
      </c>
      <c r="E1772" s="37"/>
      <c r="F1772" s="39" t="s">
        <v>709</v>
      </c>
      <c r="G1772" s="31">
        <v>47560</v>
      </c>
      <c r="H1772" s="33" t="s">
        <v>1965</v>
      </c>
    </row>
    <row r="1773" spans="1:8" ht="17.25" x14ac:dyDescent="0.3">
      <c r="A1773" s="31" t="s">
        <v>523</v>
      </c>
      <c r="B1773" s="31" t="s">
        <v>1923</v>
      </c>
      <c r="C1773" s="31" t="s">
        <v>9</v>
      </c>
      <c r="D1773" s="31">
        <v>1</v>
      </c>
      <c r="E1773" s="37"/>
      <c r="F1773" s="39" t="s">
        <v>709</v>
      </c>
      <c r="G1773" s="31">
        <v>47341</v>
      </c>
      <c r="H1773" s="33" t="s">
        <v>1924</v>
      </c>
    </row>
    <row r="1774" spans="1:8" ht="17.25" x14ac:dyDescent="0.3">
      <c r="A1774" s="31" t="s">
        <v>523</v>
      </c>
      <c r="B1774" s="31" t="s">
        <v>20</v>
      </c>
      <c r="C1774" s="31" t="s">
        <v>9</v>
      </c>
      <c r="D1774" s="31">
        <v>2</v>
      </c>
      <c r="E1774" s="37"/>
      <c r="F1774" s="39" t="s">
        <v>709</v>
      </c>
      <c r="G1774" s="31">
        <v>47562</v>
      </c>
      <c r="H1774" s="33" t="s">
        <v>725</v>
      </c>
    </row>
    <row r="1775" spans="1:8" ht="17.25" x14ac:dyDescent="0.3">
      <c r="A1775" s="31" t="s">
        <v>523</v>
      </c>
      <c r="B1775" s="31" t="s">
        <v>535</v>
      </c>
      <c r="C1775" s="31" t="s">
        <v>9</v>
      </c>
      <c r="D1775" s="31">
        <v>4</v>
      </c>
      <c r="E1775" s="37"/>
      <c r="F1775" s="39" t="s">
        <v>709</v>
      </c>
      <c r="G1775" s="31">
        <v>40462</v>
      </c>
      <c r="H1775" s="33" t="s">
        <v>1966</v>
      </c>
    </row>
    <row r="1776" spans="1:8" ht="17.25" x14ac:dyDescent="0.3">
      <c r="A1776" s="31" t="s">
        <v>523</v>
      </c>
      <c r="B1776" s="31" t="s">
        <v>524</v>
      </c>
      <c r="C1776" s="31" t="s">
        <v>9</v>
      </c>
      <c r="D1776" s="31">
        <v>2</v>
      </c>
      <c r="E1776" s="37"/>
      <c r="F1776" s="39" t="s">
        <v>715</v>
      </c>
      <c r="G1776" s="31">
        <v>47236</v>
      </c>
      <c r="H1776" s="33" t="s">
        <v>1946</v>
      </c>
    </row>
    <row r="1777" spans="1:8" ht="17.25" x14ac:dyDescent="0.3">
      <c r="A1777" s="31" t="s">
        <v>523</v>
      </c>
      <c r="B1777" s="31" t="s">
        <v>48</v>
      </c>
      <c r="C1777" s="31" t="s">
        <v>9</v>
      </c>
      <c r="D1777" s="31">
        <v>10</v>
      </c>
      <c r="E1777" s="38"/>
      <c r="F1777" s="39" t="s">
        <v>715</v>
      </c>
      <c r="G1777" s="31">
        <v>45571</v>
      </c>
      <c r="H1777" s="33" t="s">
        <v>745</v>
      </c>
    </row>
    <row r="1778" spans="1:8" ht="17.25" x14ac:dyDescent="0.3">
      <c r="A1778" s="31" t="s">
        <v>523</v>
      </c>
      <c r="B1778" s="31" t="s">
        <v>525</v>
      </c>
      <c r="C1778" s="31" t="s">
        <v>9</v>
      </c>
      <c r="D1778" s="31">
        <v>25</v>
      </c>
      <c r="E1778" s="37"/>
      <c r="F1778" s="39" t="s">
        <v>715</v>
      </c>
      <c r="G1778" s="31">
        <v>48462</v>
      </c>
      <c r="H1778" s="33" t="s">
        <v>1875</v>
      </c>
    </row>
    <row r="1779" spans="1:8" ht="17.25" x14ac:dyDescent="0.3">
      <c r="A1779" s="31" t="s">
        <v>523</v>
      </c>
      <c r="B1779" s="31" t="s">
        <v>526</v>
      </c>
      <c r="C1779" s="31" t="s">
        <v>9</v>
      </c>
      <c r="D1779" s="31">
        <v>1</v>
      </c>
      <c r="E1779" s="37"/>
      <c r="F1779" s="39" t="s">
        <v>715</v>
      </c>
      <c r="G1779" s="31">
        <v>45389</v>
      </c>
      <c r="H1779" s="33" t="s">
        <v>1882</v>
      </c>
    </row>
    <row r="1780" spans="1:8" ht="17.25" x14ac:dyDescent="0.3">
      <c r="A1780" s="31" t="s">
        <v>523</v>
      </c>
      <c r="B1780" s="31" t="s">
        <v>527</v>
      </c>
      <c r="C1780" s="31" t="s">
        <v>9</v>
      </c>
      <c r="D1780" s="31">
        <v>1</v>
      </c>
      <c r="E1780" s="37"/>
      <c r="F1780" s="39" t="s">
        <v>715</v>
      </c>
      <c r="G1780" s="31">
        <v>47296</v>
      </c>
      <c r="H1780" s="33" t="s">
        <v>1883</v>
      </c>
    </row>
    <row r="1781" spans="1:8" ht="17.25" x14ac:dyDescent="0.3">
      <c r="A1781" s="31" t="s">
        <v>523</v>
      </c>
      <c r="B1781" s="31" t="s">
        <v>528</v>
      </c>
      <c r="C1781" s="31" t="s">
        <v>9</v>
      </c>
      <c r="D1781" s="31">
        <v>3</v>
      </c>
      <c r="E1781" s="37"/>
      <c r="F1781" s="39" t="s">
        <v>715</v>
      </c>
      <c r="G1781" s="31">
        <v>46124</v>
      </c>
      <c r="H1781" s="33" t="s">
        <v>1957</v>
      </c>
    </row>
    <row r="1782" spans="1:8" ht="17.25" x14ac:dyDescent="0.3">
      <c r="A1782" s="31" t="s">
        <v>523</v>
      </c>
      <c r="B1782" s="31" t="s">
        <v>529</v>
      </c>
      <c r="C1782" s="31" t="s">
        <v>638</v>
      </c>
      <c r="D1782" s="31"/>
      <c r="E1782" s="38">
        <v>10</v>
      </c>
      <c r="F1782" s="39" t="s">
        <v>715</v>
      </c>
      <c r="G1782" s="31">
        <v>37609</v>
      </c>
      <c r="H1782" s="33" t="s">
        <v>1967</v>
      </c>
    </row>
    <row r="1783" spans="1:8" ht="17.25" x14ac:dyDescent="0.3">
      <c r="A1783" s="31" t="s">
        <v>523</v>
      </c>
      <c r="B1783" s="31" t="s">
        <v>530</v>
      </c>
      <c r="C1783" s="31" t="s">
        <v>9</v>
      </c>
      <c r="D1783" s="31">
        <v>2</v>
      </c>
      <c r="E1783" s="37"/>
      <c r="F1783" s="39" t="s">
        <v>715</v>
      </c>
      <c r="G1783" s="31">
        <v>46128</v>
      </c>
      <c r="H1783" s="33" t="s">
        <v>1886</v>
      </c>
    </row>
    <row r="1784" spans="1:8" ht="17.25" x14ac:dyDescent="0.3">
      <c r="A1784" s="31" t="s">
        <v>523</v>
      </c>
      <c r="B1784" s="31" t="s">
        <v>531</v>
      </c>
      <c r="C1784" s="31" t="s">
        <v>9</v>
      </c>
      <c r="D1784" s="31">
        <v>2</v>
      </c>
      <c r="E1784" s="37"/>
      <c r="F1784" s="39" t="s">
        <v>715</v>
      </c>
      <c r="G1784" s="31">
        <v>47189</v>
      </c>
      <c r="H1784" s="33" t="s">
        <v>1945</v>
      </c>
    </row>
    <row r="1785" spans="1:8" ht="17.25" x14ac:dyDescent="0.3">
      <c r="A1785" s="31" t="s">
        <v>523</v>
      </c>
      <c r="B1785" s="31" t="s">
        <v>618</v>
      </c>
      <c r="C1785" s="31" t="s">
        <v>638</v>
      </c>
      <c r="D1785" s="31"/>
      <c r="E1785" s="37">
        <v>10</v>
      </c>
      <c r="F1785" s="39" t="s">
        <v>715</v>
      </c>
      <c r="G1785" s="31"/>
      <c r="H1785" s="33" t="s">
        <v>1918</v>
      </c>
    </row>
    <row r="1786" spans="1:8" ht="17.25" x14ac:dyDescent="0.3">
      <c r="A1786" s="31" t="s">
        <v>523</v>
      </c>
      <c r="B1786" s="31" t="s">
        <v>532</v>
      </c>
      <c r="C1786" s="31" t="s">
        <v>9</v>
      </c>
      <c r="D1786" s="31">
        <v>2</v>
      </c>
      <c r="E1786" s="37"/>
      <c r="F1786" s="39" t="s">
        <v>715</v>
      </c>
      <c r="G1786" s="31">
        <v>40003</v>
      </c>
      <c r="H1786" s="33" t="s">
        <v>1889</v>
      </c>
    </row>
    <row r="1787" spans="1:8" ht="17.25" x14ac:dyDescent="0.3">
      <c r="A1787" s="31" t="s">
        <v>523</v>
      </c>
      <c r="B1787" s="31" t="s">
        <v>533</v>
      </c>
      <c r="C1787" s="31" t="s">
        <v>9</v>
      </c>
      <c r="D1787" s="31">
        <v>2</v>
      </c>
      <c r="E1787" s="38"/>
      <c r="F1787" s="39" t="s">
        <v>715</v>
      </c>
      <c r="G1787" s="31">
        <v>47248</v>
      </c>
      <c r="H1787" s="33" t="s">
        <v>1890</v>
      </c>
    </row>
    <row r="1788" spans="1:8" ht="17.25" x14ac:dyDescent="0.3">
      <c r="A1788" s="31" t="s">
        <v>523</v>
      </c>
      <c r="B1788" s="31" t="s">
        <v>534</v>
      </c>
      <c r="C1788" s="31" t="s">
        <v>9</v>
      </c>
      <c r="D1788" s="31">
        <v>2</v>
      </c>
      <c r="E1788" s="37"/>
      <c r="F1788" s="39" t="s">
        <v>715</v>
      </c>
      <c r="G1788" s="31">
        <v>47250</v>
      </c>
      <c r="H1788" s="33" t="s">
        <v>1968</v>
      </c>
    </row>
    <row r="1789" spans="1:8" ht="17.25" x14ac:dyDescent="0.3">
      <c r="A1789" s="31" t="s">
        <v>523</v>
      </c>
      <c r="B1789" s="31" t="s">
        <v>535</v>
      </c>
      <c r="C1789" s="31" t="s">
        <v>9</v>
      </c>
      <c r="D1789" s="31">
        <v>4</v>
      </c>
      <c r="E1789" s="37"/>
      <c r="F1789" s="39" t="s">
        <v>715</v>
      </c>
      <c r="G1789" s="31">
        <v>40462</v>
      </c>
      <c r="H1789" s="33" t="s">
        <v>1966</v>
      </c>
    </row>
    <row r="1790" spans="1:8" ht="17.25" x14ac:dyDescent="0.3">
      <c r="A1790" s="31" t="s">
        <v>536</v>
      </c>
      <c r="B1790" s="31" t="s">
        <v>540</v>
      </c>
      <c r="C1790" s="31" t="s">
        <v>9</v>
      </c>
      <c r="D1790" s="31">
        <v>3</v>
      </c>
      <c r="E1790" s="37"/>
      <c r="F1790" s="39" t="s">
        <v>668</v>
      </c>
      <c r="G1790" s="31">
        <v>40606</v>
      </c>
      <c r="H1790" s="33" t="s">
        <v>1969</v>
      </c>
    </row>
    <row r="1791" spans="1:8" ht="17.25" x14ac:dyDescent="0.3">
      <c r="A1791" s="31" t="s">
        <v>536</v>
      </c>
      <c r="B1791" s="31" t="s">
        <v>541</v>
      </c>
      <c r="C1791" s="31" t="s">
        <v>667</v>
      </c>
      <c r="D1791" s="31">
        <v>30</v>
      </c>
      <c r="E1791" s="37"/>
      <c r="F1791" s="39" t="s">
        <v>668</v>
      </c>
      <c r="G1791" s="31"/>
      <c r="H1791" s="33"/>
    </row>
    <row r="1792" spans="1:8" ht="17.25" x14ac:dyDescent="0.3">
      <c r="A1792" s="31" t="s">
        <v>536</v>
      </c>
      <c r="B1792" s="31" t="s">
        <v>1970</v>
      </c>
      <c r="C1792" s="31" t="s">
        <v>9</v>
      </c>
      <c r="D1792" s="31">
        <v>5</v>
      </c>
      <c r="E1792" s="37"/>
      <c r="F1792" s="39" t="s">
        <v>668</v>
      </c>
      <c r="G1792" s="31">
        <v>46834</v>
      </c>
      <c r="H1792" s="33" t="s">
        <v>1971</v>
      </c>
    </row>
    <row r="1793" spans="1:8" ht="17.25" x14ac:dyDescent="0.3">
      <c r="A1793" s="31" t="s">
        <v>536</v>
      </c>
      <c r="B1793" s="31" t="s">
        <v>1972</v>
      </c>
      <c r="C1793" s="31" t="s">
        <v>9</v>
      </c>
      <c r="D1793" s="31">
        <v>2</v>
      </c>
      <c r="E1793" s="37"/>
      <c r="F1793" s="39" t="s">
        <v>668</v>
      </c>
      <c r="G1793" s="31">
        <v>49833</v>
      </c>
      <c r="H1793" s="33" t="s">
        <v>1973</v>
      </c>
    </row>
    <row r="1794" spans="1:8" ht="17.25" x14ac:dyDescent="0.3">
      <c r="A1794" s="31" t="s">
        <v>536</v>
      </c>
      <c r="B1794" s="31" t="s">
        <v>1974</v>
      </c>
      <c r="C1794" s="31" t="s">
        <v>9</v>
      </c>
      <c r="D1794" s="31">
        <v>5</v>
      </c>
      <c r="E1794" s="37"/>
      <c r="F1794" s="39" t="s">
        <v>668</v>
      </c>
      <c r="G1794" s="31">
        <v>42677</v>
      </c>
      <c r="H1794" s="33" t="s">
        <v>1975</v>
      </c>
    </row>
    <row r="1795" spans="1:8" ht="17.25" x14ac:dyDescent="0.3">
      <c r="A1795" s="31" t="s">
        <v>536</v>
      </c>
      <c r="B1795" s="31" t="s">
        <v>1778</v>
      </c>
      <c r="C1795" s="31" t="s">
        <v>9</v>
      </c>
      <c r="D1795" s="31">
        <v>3</v>
      </c>
      <c r="E1795" s="37"/>
      <c r="F1795" s="39" t="s">
        <v>668</v>
      </c>
      <c r="G1795" s="31">
        <v>40142</v>
      </c>
      <c r="H1795" s="33" t="s">
        <v>1779</v>
      </c>
    </row>
    <row r="1796" spans="1:8" ht="17.25" x14ac:dyDescent="0.3">
      <c r="A1796" s="31" t="s">
        <v>536</v>
      </c>
      <c r="B1796" s="31" t="s">
        <v>48</v>
      </c>
      <c r="C1796" s="31" t="s">
        <v>9</v>
      </c>
      <c r="D1796" s="31">
        <v>10</v>
      </c>
      <c r="E1796" s="37"/>
      <c r="F1796" s="39" t="s">
        <v>668</v>
      </c>
      <c r="G1796" s="31">
        <v>45571</v>
      </c>
      <c r="H1796" s="33" t="s">
        <v>745</v>
      </c>
    </row>
    <row r="1797" spans="1:8" ht="17.25" x14ac:dyDescent="0.3">
      <c r="A1797" s="31" t="s">
        <v>536</v>
      </c>
      <c r="B1797" s="31" t="s">
        <v>545</v>
      </c>
      <c r="C1797" s="31" t="s">
        <v>9</v>
      </c>
      <c r="D1797" s="31">
        <v>2</v>
      </c>
      <c r="E1797" s="37"/>
      <c r="F1797" s="39" t="s">
        <v>668</v>
      </c>
      <c r="G1797" s="31">
        <v>48096</v>
      </c>
      <c r="H1797" s="33" t="s">
        <v>1976</v>
      </c>
    </row>
    <row r="1798" spans="1:8" ht="17.25" x14ac:dyDescent="0.3">
      <c r="A1798" s="31" t="s">
        <v>536</v>
      </c>
      <c r="B1798" s="31" t="s">
        <v>547</v>
      </c>
      <c r="C1798" s="31" t="s">
        <v>9</v>
      </c>
      <c r="D1798" s="31">
        <v>15</v>
      </c>
      <c r="E1798" s="37"/>
      <c r="F1798" s="39" t="s">
        <v>668</v>
      </c>
      <c r="G1798" s="31">
        <v>22095</v>
      </c>
      <c r="H1798" s="33" t="s">
        <v>1977</v>
      </c>
    </row>
    <row r="1799" spans="1:8" ht="17.25" x14ac:dyDescent="0.3">
      <c r="A1799" s="31" t="s">
        <v>536</v>
      </c>
      <c r="B1799" s="31" t="s">
        <v>548</v>
      </c>
      <c r="C1799" s="31" t="s">
        <v>9</v>
      </c>
      <c r="D1799" s="31">
        <v>25</v>
      </c>
      <c r="E1799" s="37"/>
      <c r="F1799" s="39" t="s">
        <v>668</v>
      </c>
      <c r="G1799" s="31">
        <v>22097</v>
      </c>
      <c r="H1799" s="33" t="s">
        <v>1978</v>
      </c>
    </row>
    <row r="1800" spans="1:8" ht="17.25" x14ac:dyDescent="0.3">
      <c r="A1800" s="31" t="s">
        <v>536</v>
      </c>
      <c r="B1800" s="31" t="s">
        <v>551</v>
      </c>
      <c r="C1800" s="31" t="s">
        <v>9</v>
      </c>
      <c r="D1800" s="31">
        <v>5</v>
      </c>
      <c r="E1800" s="37"/>
      <c r="F1800" s="39" t="s">
        <v>668</v>
      </c>
      <c r="G1800" s="31">
        <v>49980</v>
      </c>
      <c r="H1800" s="33" t="s">
        <v>1979</v>
      </c>
    </row>
    <row r="1801" spans="1:8" ht="17.25" x14ac:dyDescent="0.3">
      <c r="A1801" s="31" t="s">
        <v>536</v>
      </c>
      <c r="B1801" s="31" t="s">
        <v>555</v>
      </c>
      <c r="C1801" s="31" t="s">
        <v>9</v>
      </c>
      <c r="D1801" s="31">
        <v>3</v>
      </c>
      <c r="E1801" s="37"/>
      <c r="F1801" s="39" t="s">
        <v>668</v>
      </c>
      <c r="G1801" s="31">
        <v>41687</v>
      </c>
      <c r="H1801" s="33" t="s">
        <v>1980</v>
      </c>
    </row>
    <row r="1802" spans="1:8" ht="17.25" x14ac:dyDescent="0.3">
      <c r="A1802" s="31" t="s">
        <v>536</v>
      </c>
      <c r="B1802" s="31" t="s">
        <v>557</v>
      </c>
      <c r="C1802" s="31" t="s">
        <v>9</v>
      </c>
      <c r="D1802" s="31">
        <v>3</v>
      </c>
      <c r="E1802" s="38"/>
      <c r="F1802" s="39" t="s">
        <v>668</v>
      </c>
      <c r="G1802" s="31">
        <v>40126</v>
      </c>
      <c r="H1802" s="33" t="s">
        <v>1981</v>
      </c>
    </row>
    <row r="1803" spans="1:8" ht="17.25" x14ac:dyDescent="0.3">
      <c r="A1803" s="31" t="s">
        <v>536</v>
      </c>
      <c r="B1803" s="31" t="s">
        <v>1982</v>
      </c>
      <c r="C1803" s="31" t="s">
        <v>9</v>
      </c>
      <c r="D1803" s="31">
        <v>5</v>
      </c>
      <c r="E1803" s="38"/>
      <c r="F1803" s="39" t="s">
        <v>668</v>
      </c>
      <c r="G1803" s="31">
        <v>22091</v>
      </c>
      <c r="H1803" s="33" t="s">
        <v>1983</v>
      </c>
    </row>
    <row r="1804" spans="1:8" ht="17.25" x14ac:dyDescent="0.3">
      <c r="A1804" s="31" t="s">
        <v>536</v>
      </c>
      <c r="B1804" s="31" t="s">
        <v>1984</v>
      </c>
      <c r="C1804" s="31" t="s">
        <v>9</v>
      </c>
      <c r="D1804" s="31">
        <v>5</v>
      </c>
      <c r="E1804" s="37"/>
      <c r="F1804" s="39" t="s">
        <v>668</v>
      </c>
      <c r="G1804" s="31">
        <v>44327</v>
      </c>
      <c r="H1804" s="33" t="s">
        <v>1985</v>
      </c>
    </row>
    <row r="1805" spans="1:8" ht="17.25" x14ac:dyDescent="0.3">
      <c r="A1805" s="31" t="s">
        <v>536</v>
      </c>
      <c r="B1805" s="31" t="s">
        <v>1986</v>
      </c>
      <c r="C1805" s="31" t="s">
        <v>9</v>
      </c>
      <c r="D1805" s="31">
        <v>1</v>
      </c>
      <c r="E1805" s="37"/>
      <c r="F1805" s="39" t="s">
        <v>668</v>
      </c>
      <c r="G1805" s="31">
        <v>22525</v>
      </c>
      <c r="H1805" s="33" t="s">
        <v>1987</v>
      </c>
    </row>
    <row r="1806" spans="1:8" ht="17.25" x14ac:dyDescent="0.3">
      <c r="A1806" s="31" t="s">
        <v>536</v>
      </c>
      <c r="B1806" s="31" t="s">
        <v>1988</v>
      </c>
      <c r="C1806" s="31" t="s">
        <v>9</v>
      </c>
      <c r="D1806" s="31">
        <v>1</v>
      </c>
      <c r="E1806" s="37"/>
      <c r="F1806" s="39" t="s">
        <v>668</v>
      </c>
      <c r="G1806" s="31">
        <v>40823</v>
      </c>
      <c r="H1806" s="33" t="s">
        <v>1989</v>
      </c>
    </row>
    <row r="1807" spans="1:8" ht="17.25" x14ac:dyDescent="0.3">
      <c r="A1807" s="31" t="s">
        <v>536</v>
      </c>
      <c r="B1807" s="31" t="s">
        <v>1990</v>
      </c>
      <c r="C1807" s="31" t="s">
        <v>9</v>
      </c>
      <c r="D1807" s="31">
        <v>3</v>
      </c>
      <c r="E1807" s="37"/>
      <c r="F1807" s="39" t="s">
        <v>668</v>
      </c>
      <c r="G1807" s="31">
        <v>22054</v>
      </c>
      <c r="H1807" s="33" t="s">
        <v>1991</v>
      </c>
    </row>
    <row r="1808" spans="1:8" ht="17.25" x14ac:dyDescent="0.3">
      <c r="A1808" s="31" t="s">
        <v>536</v>
      </c>
      <c r="B1808" s="31" t="s">
        <v>562</v>
      </c>
      <c r="C1808" s="31" t="s">
        <v>9</v>
      </c>
      <c r="D1808" s="31">
        <v>5</v>
      </c>
      <c r="E1808" s="38"/>
      <c r="F1808" s="39" t="s">
        <v>668</v>
      </c>
      <c r="G1808" s="31">
        <v>40607</v>
      </c>
      <c r="H1808" s="33" t="s">
        <v>1992</v>
      </c>
    </row>
    <row r="1809" spans="1:8" ht="17.25" x14ac:dyDescent="0.3">
      <c r="A1809" s="31" t="s">
        <v>536</v>
      </c>
      <c r="B1809" s="31" t="s">
        <v>1993</v>
      </c>
      <c r="C1809" s="31" t="s">
        <v>9</v>
      </c>
      <c r="D1809" s="31">
        <v>3</v>
      </c>
      <c r="E1809" s="38"/>
      <c r="F1809" s="39" t="s">
        <v>668</v>
      </c>
      <c r="G1809" s="31">
        <v>46873</v>
      </c>
      <c r="H1809" s="33" t="s">
        <v>1994</v>
      </c>
    </row>
    <row r="1810" spans="1:8" ht="17.25" x14ac:dyDescent="0.3">
      <c r="A1810" s="31" t="s">
        <v>536</v>
      </c>
      <c r="B1810" s="31" t="s">
        <v>565</v>
      </c>
      <c r="C1810" s="31" t="s">
        <v>9</v>
      </c>
      <c r="D1810" s="31">
        <v>15</v>
      </c>
      <c r="E1810" s="37"/>
      <c r="F1810" s="39" t="s">
        <v>668</v>
      </c>
      <c r="G1810" s="31">
        <v>22096</v>
      </c>
      <c r="H1810" s="33" t="s">
        <v>1995</v>
      </c>
    </row>
    <row r="1811" spans="1:8" ht="17.25" x14ac:dyDescent="0.3">
      <c r="A1811" s="31" t="s">
        <v>536</v>
      </c>
      <c r="B1811" s="31" t="s">
        <v>566</v>
      </c>
      <c r="C1811" s="31" t="s">
        <v>9</v>
      </c>
      <c r="D1811" s="31">
        <v>15</v>
      </c>
      <c r="E1811" s="37"/>
      <c r="F1811" s="39" t="s">
        <v>668</v>
      </c>
      <c r="G1811" s="31">
        <v>42690</v>
      </c>
      <c r="H1811" s="33" t="s">
        <v>1996</v>
      </c>
    </row>
    <row r="1812" spans="1:8" ht="17.25" x14ac:dyDescent="0.3">
      <c r="A1812" s="31" t="s">
        <v>536</v>
      </c>
      <c r="B1812" s="31" t="s">
        <v>568</v>
      </c>
      <c r="C1812" s="31" t="s">
        <v>9</v>
      </c>
      <c r="D1812" s="31">
        <v>15</v>
      </c>
      <c r="E1812" s="37"/>
      <c r="F1812" s="39" t="s">
        <v>668</v>
      </c>
      <c r="G1812" s="31">
        <v>20922</v>
      </c>
      <c r="H1812" s="33" t="s">
        <v>1997</v>
      </c>
    </row>
    <row r="1813" spans="1:8" ht="17.25" x14ac:dyDescent="0.3">
      <c r="A1813" s="31" t="s">
        <v>536</v>
      </c>
      <c r="B1813" s="31" t="s">
        <v>1998</v>
      </c>
      <c r="C1813" s="31" t="s">
        <v>9</v>
      </c>
      <c r="D1813" s="31">
        <v>1</v>
      </c>
      <c r="E1813" s="37"/>
      <c r="F1813" s="39" t="s">
        <v>668</v>
      </c>
      <c r="G1813" s="31">
        <v>22524</v>
      </c>
      <c r="H1813" s="33" t="s">
        <v>1999</v>
      </c>
    </row>
    <row r="1814" spans="1:8" ht="17.25" x14ac:dyDescent="0.3">
      <c r="A1814" s="31" t="s">
        <v>536</v>
      </c>
      <c r="B1814" s="31" t="s">
        <v>2000</v>
      </c>
      <c r="C1814" s="31" t="s">
        <v>9</v>
      </c>
      <c r="D1814" s="31">
        <v>2</v>
      </c>
      <c r="E1814" s="37"/>
      <c r="F1814" s="39" t="s">
        <v>668</v>
      </c>
      <c r="G1814" s="31">
        <v>40125</v>
      </c>
      <c r="H1814" s="33" t="s">
        <v>2001</v>
      </c>
    </row>
    <row r="1815" spans="1:8" ht="17.25" x14ac:dyDescent="0.3">
      <c r="A1815" s="31" t="s">
        <v>536</v>
      </c>
      <c r="B1815" s="31" t="s">
        <v>569</v>
      </c>
      <c r="C1815" s="31" t="s">
        <v>9</v>
      </c>
      <c r="D1815" s="31">
        <v>15</v>
      </c>
      <c r="E1815" s="37"/>
      <c r="F1815" s="39" t="s">
        <v>668</v>
      </c>
      <c r="G1815" s="31">
        <v>22094</v>
      </c>
      <c r="H1815" s="33" t="s">
        <v>2002</v>
      </c>
    </row>
    <row r="1816" spans="1:8" ht="17.25" x14ac:dyDescent="0.3">
      <c r="A1816" s="31" t="s">
        <v>536</v>
      </c>
      <c r="B1816" s="31" t="s">
        <v>2003</v>
      </c>
      <c r="C1816" s="31" t="s">
        <v>9</v>
      </c>
      <c r="D1816" s="31">
        <v>5</v>
      </c>
      <c r="E1816" s="37"/>
      <c r="F1816" s="39" t="s">
        <v>668</v>
      </c>
      <c r="G1816" s="31">
        <v>22092</v>
      </c>
      <c r="H1816" s="33" t="s">
        <v>2004</v>
      </c>
    </row>
    <row r="1817" spans="1:8" ht="17.25" x14ac:dyDescent="0.3">
      <c r="A1817" s="31" t="s">
        <v>536</v>
      </c>
      <c r="B1817" s="31" t="s">
        <v>2005</v>
      </c>
      <c r="C1817" s="31" t="s">
        <v>9</v>
      </c>
      <c r="D1817" s="31">
        <v>2</v>
      </c>
      <c r="E1817" s="38"/>
      <c r="F1817" s="39" t="s">
        <v>668</v>
      </c>
      <c r="G1817" s="31">
        <v>49994</v>
      </c>
      <c r="H1817" s="33" t="s">
        <v>2006</v>
      </c>
    </row>
    <row r="1818" spans="1:8" ht="17.25" x14ac:dyDescent="0.3">
      <c r="A1818" s="31" t="s">
        <v>536</v>
      </c>
      <c r="B1818" s="31" t="s">
        <v>570</v>
      </c>
      <c r="C1818" s="31" t="s">
        <v>9</v>
      </c>
      <c r="D1818" s="31">
        <v>3</v>
      </c>
      <c r="E1818" s="38"/>
      <c r="F1818" s="39" t="s">
        <v>668</v>
      </c>
      <c r="G1818" s="31">
        <v>22025</v>
      </c>
      <c r="H1818" s="33" t="s">
        <v>2007</v>
      </c>
    </row>
    <row r="1819" spans="1:8" ht="17.25" x14ac:dyDescent="0.3">
      <c r="A1819" s="31" t="s">
        <v>536</v>
      </c>
      <c r="B1819" s="31" t="s">
        <v>2008</v>
      </c>
      <c r="C1819" s="31" t="s">
        <v>9</v>
      </c>
      <c r="D1819" s="31">
        <v>2</v>
      </c>
      <c r="E1819" s="37"/>
      <c r="F1819" s="39" t="s">
        <v>668</v>
      </c>
      <c r="G1819" s="31">
        <v>42933</v>
      </c>
      <c r="H1819" s="33" t="s">
        <v>2009</v>
      </c>
    </row>
    <row r="1820" spans="1:8" ht="17.25" x14ac:dyDescent="0.3">
      <c r="A1820" s="31" t="s">
        <v>536</v>
      </c>
      <c r="B1820" s="31" t="s">
        <v>2010</v>
      </c>
      <c r="C1820" s="31" t="s">
        <v>9</v>
      </c>
      <c r="D1820" s="31">
        <v>3</v>
      </c>
      <c r="E1820" s="38"/>
      <c r="F1820" s="39" t="s">
        <v>668</v>
      </c>
      <c r="G1820" s="31">
        <v>21993</v>
      </c>
      <c r="H1820" s="33" t="s">
        <v>2011</v>
      </c>
    </row>
    <row r="1821" spans="1:8" ht="17.25" x14ac:dyDescent="0.3">
      <c r="A1821" s="31" t="s">
        <v>536</v>
      </c>
      <c r="B1821" s="31" t="s">
        <v>2012</v>
      </c>
      <c r="C1821" s="31" t="s">
        <v>9</v>
      </c>
      <c r="D1821" s="31">
        <v>5</v>
      </c>
      <c r="E1821" s="37"/>
      <c r="F1821" s="39" t="s">
        <v>668</v>
      </c>
      <c r="G1821" s="31">
        <v>22093</v>
      </c>
      <c r="H1821" s="33" t="s">
        <v>2013</v>
      </c>
    </row>
    <row r="1822" spans="1:8" ht="17.25" x14ac:dyDescent="0.3">
      <c r="A1822" s="31" t="s">
        <v>536</v>
      </c>
      <c r="B1822" s="31" t="s">
        <v>2014</v>
      </c>
      <c r="C1822" s="31" t="s">
        <v>9</v>
      </c>
      <c r="D1822" s="31">
        <v>3</v>
      </c>
      <c r="E1822" s="38"/>
      <c r="F1822" s="39" t="s">
        <v>668</v>
      </c>
      <c r="G1822" s="31">
        <v>47266</v>
      </c>
      <c r="H1822" s="33" t="s">
        <v>2015</v>
      </c>
    </row>
    <row r="1823" spans="1:8" ht="17.25" x14ac:dyDescent="0.3">
      <c r="A1823" s="31" t="s">
        <v>536</v>
      </c>
      <c r="B1823" s="31" t="s">
        <v>571</v>
      </c>
      <c r="C1823" s="31" t="s">
        <v>9</v>
      </c>
      <c r="D1823" s="31">
        <v>3</v>
      </c>
      <c r="E1823" s="37"/>
      <c r="F1823" s="39" t="s">
        <v>668</v>
      </c>
      <c r="G1823" s="31">
        <v>49760</v>
      </c>
      <c r="H1823" s="33" t="s">
        <v>2016</v>
      </c>
    </row>
    <row r="1824" spans="1:8" ht="17.25" x14ac:dyDescent="0.3">
      <c r="A1824" s="31" t="s">
        <v>536</v>
      </c>
      <c r="B1824" s="31" t="s">
        <v>572</v>
      </c>
      <c r="C1824" s="31" t="s">
        <v>9</v>
      </c>
      <c r="D1824" s="31">
        <v>5</v>
      </c>
      <c r="E1824" s="37"/>
      <c r="F1824" s="39" t="s">
        <v>668</v>
      </c>
      <c r="G1824" s="31">
        <v>46874</v>
      </c>
      <c r="H1824" s="33" t="s">
        <v>2017</v>
      </c>
    </row>
    <row r="1825" spans="1:8" ht="17.25" x14ac:dyDescent="0.3">
      <c r="A1825" s="31" t="s">
        <v>536</v>
      </c>
      <c r="B1825" s="31" t="s">
        <v>2018</v>
      </c>
      <c r="C1825" s="31" t="s">
        <v>9</v>
      </c>
      <c r="D1825" s="31">
        <v>1</v>
      </c>
      <c r="E1825" s="37"/>
      <c r="F1825" s="39" t="s">
        <v>668</v>
      </c>
      <c r="G1825" s="31">
        <v>22526</v>
      </c>
      <c r="H1825" s="33" t="s">
        <v>2019</v>
      </c>
    </row>
    <row r="1826" spans="1:8" ht="17.25" x14ac:dyDescent="0.3">
      <c r="A1826" s="31" t="s">
        <v>536</v>
      </c>
      <c r="B1826" s="31" t="s">
        <v>2020</v>
      </c>
      <c r="C1826" s="31" t="s">
        <v>9</v>
      </c>
      <c r="D1826" s="31">
        <v>3</v>
      </c>
      <c r="E1826" s="38"/>
      <c r="F1826" s="39" t="s">
        <v>668</v>
      </c>
      <c r="G1826" s="31">
        <v>48879</v>
      </c>
      <c r="H1826" s="33" t="s">
        <v>2021</v>
      </c>
    </row>
    <row r="1827" spans="1:8" ht="17.25" x14ac:dyDescent="0.3">
      <c r="A1827" s="31" t="s">
        <v>536</v>
      </c>
      <c r="B1827" s="31" t="s">
        <v>537</v>
      </c>
      <c r="C1827" s="31" t="s">
        <v>9</v>
      </c>
      <c r="D1827" s="31">
        <v>3</v>
      </c>
      <c r="E1827" s="37"/>
      <c r="F1827" s="39" t="s">
        <v>695</v>
      </c>
      <c r="G1827" s="31">
        <v>42834</v>
      </c>
      <c r="H1827" s="33" t="s">
        <v>1733</v>
      </c>
    </row>
    <row r="1828" spans="1:8" ht="17.25" x14ac:dyDescent="0.3">
      <c r="A1828" s="31" t="s">
        <v>536</v>
      </c>
      <c r="B1828" s="31" t="s">
        <v>538</v>
      </c>
      <c r="C1828" s="31" t="s">
        <v>9</v>
      </c>
      <c r="D1828" s="31">
        <v>5</v>
      </c>
      <c r="E1828" s="37"/>
      <c r="F1828" s="39" t="s">
        <v>695</v>
      </c>
      <c r="G1828" s="31">
        <v>42679</v>
      </c>
      <c r="H1828" s="33" t="s">
        <v>2022</v>
      </c>
    </row>
    <row r="1829" spans="1:8" ht="17.25" x14ac:dyDescent="0.3">
      <c r="A1829" s="31" t="s">
        <v>536</v>
      </c>
      <c r="B1829" s="31" t="s">
        <v>2023</v>
      </c>
      <c r="C1829" s="31" t="s">
        <v>698</v>
      </c>
      <c r="D1829" s="31">
        <v>30</v>
      </c>
      <c r="E1829" s="37"/>
      <c r="F1829" s="39" t="s">
        <v>695</v>
      </c>
      <c r="G1829" s="31"/>
      <c r="H1829" s="33"/>
    </row>
    <row r="1830" spans="1:8" ht="17.25" x14ac:dyDescent="0.3">
      <c r="A1830" s="31" t="s">
        <v>536</v>
      </c>
      <c r="B1830" s="31" t="s">
        <v>1974</v>
      </c>
      <c r="C1830" s="31" t="s">
        <v>9</v>
      </c>
      <c r="D1830" s="31">
        <v>5</v>
      </c>
      <c r="E1830" s="37"/>
      <c r="F1830" s="39" t="s">
        <v>695</v>
      </c>
      <c r="G1830" s="31">
        <v>42677</v>
      </c>
      <c r="H1830" s="33" t="s">
        <v>1975</v>
      </c>
    </row>
    <row r="1831" spans="1:8" ht="17.25" x14ac:dyDescent="0.3">
      <c r="A1831" s="31" t="s">
        <v>536</v>
      </c>
      <c r="B1831" s="31" t="s">
        <v>543</v>
      </c>
      <c r="C1831" s="31" t="s">
        <v>9</v>
      </c>
      <c r="D1831" s="31">
        <v>5</v>
      </c>
      <c r="E1831" s="37"/>
      <c r="F1831" s="39" t="s">
        <v>695</v>
      </c>
      <c r="G1831" s="31">
        <v>49241</v>
      </c>
      <c r="H1831" s="33" t="s">
        <v>2024</v>
      </c>
    </row>
    <row r="1832" spans="1:8" ht="17.25" x14ac:dyDescent="0.3">
      <c r="A1832" s="31" t="s">
        <v>536</v>
      </c>
      <c r="B1832" s="31" t="s">
        <v>2025</v>
      </c>
      <c r="C1832" s="31" t="s">
        <v>698</v>
      </c>
      <c r="D1832" s="31">
        <v>10</v>
      </c>
      <c r="E1832" s="37"/>
      <c r="F1832" s="39" t="s">
        <v>695</v>
      </c>
      <c r="G1832" s="31"/>
      <c r="H1832" s="33"/>
    </row>
    <row r="1833" spans="1:8" ht="17.25" x14ac:dyDescent="0.3">
      <c r="A1833" s="31" t="s">
        <v>536</v>
      </c>
      <c r="B1833" s="31" t="s">
        <v>1778</v>
      </c>
      <c r="C1833" s="31" t="s">
        <v>9</v>
      </c>
      <c r="D1833" s="31">
        <v>3</v>
      </c>
      <c r="E1833" s="37"/>
      <c r="F1833" s="39" t="s">
        <v>695</v>
      </c>
      <c r="G1833" s="31">
        <v>40142</v>
      </c>
      <c r="H1833" s="33" t="s">
        <v>1779</v>
      </c>
    </row>
    <row r="1834" spans="1:8" ht="17.25" x14ac:dyDescent="0.3">
      <c r="A1834" s="31" t="s">
        <v>536</v>
      </c>
      <c r="B1834" s="31" t="s">
        <v>2026</v>
      </c>
      <c r="C1834" s="31" t="s">
        <v>9</v>
      </c>
      <c r="D1834" s="31">
        <v>3</v>
      </c>
      <c r="E1834" s="37"/>
      <c r="F1834" s="39" t="s">
        <v>695</v>
      </c>
      <c r="G1834" s="31">
        <v>48570</v>
      </c>
      <c r="H1834" s="33" t="s">
        <v>2027</v>
      </c>
    </row>
    <row r="1835" spans="1:8" ht="17.25" x14ac:dyDescent="0.3">
      <c r="A1835" s="31" t="s">
        <v>536</v>
      </c>
      <c r="B1835" s="31" t="s">
        <v>545</v>
      </c>
      <c r="C1835" s="31" t="s">
        <v>9</v>
      </c>
      <c r="D1835" s="31">
        <v>2</v>
      </c>
      <c r="E1835" s="37"/>
      <c r="F1835" s="39" t="s">
        <v>695</v>
      </c>
      <c r="G1835" s="31">
        <v>48096</v>
      </c>
      <c r="H1835" s="33" t="s">
        <v>1976</v>
      </c>
    </row>
    <row r="1836" spans="1:8" ht="17.25" x14ac:dyDescent="0.3">
      <c r="A1836" s="31" t="s">
        <v>536</v>
      </c>
      <c r="B1836" s="31" t="s">
        <v>547</v>
      </c>
      <c r="C1836" s="31" t="s">
        <v>9</v>
      </c>
      <c r="D1836" s="31">
        <v>15</v>
      </c>
      <c r="E1836" s="37"/>
      <c r="F1836" s="39" t="s">
        <v>695</v>
      </c>
      <c r="G1836" s="31">
        <v>22095</v>
      </c>
      <c r="H1836" s="33" t="s">
        <v>1977</v>
      </c>
    </row>
    <row r="1837" spans="1:8" ht="17.25" x14ac:dyDescent="0.3">
      <c r="A1837" s="31" t="s">
        <v>536</v>
      </c>
      <c r="B1837" s="31" t="s">
        <v>548</v>
      </c>
      <c r="C1837" s="31" t="s">
        <v>9</v>
      </c>
      <c r="D1837" s="31">
        <v>25</v>
      </c>
      <c r="E1837" s="37"/>
      <c r="F1837" s="39" t="s">
        <v>695</v>
      </c>
      <c r="G1837" s="31">
        <v>22097</v>
      </c>
      <c r="H1837" s="33" t="s">
        <v>1978</v>
      </c>
    </row>
    <row r="1838" spans="1:8" ht="17.25" x14ac:dyDescent="0.3">
      <c r="A1838" s="31" t="s">
        <v>536</v>
      </c>
      <c r="B1838" s="31" t="s">
        <v>2028</v>
      </c>
      <c r="C1838" s="31" t="s">
        <v>9</v>
      </c>
      <c r="D1838" s="31">
        <v>3</v>
      </c>
      <c r="E1838" s="37"/>
      <c r="F1838" s="39" t="s">
        <v>695</v>
      </c>
      <c r="G1838" s="31">
        <v>43766</v>
      </c>
      <c r="H1838" s="33" t="s">
        <v>2029</v>
      </c>
    </row>
    <row r="1839" spans="1:8" ht="17.25" x14ac:dyDescent="0.3">
      <c r="A1839" s="31" t="s">
        <v>536</v>
      </c>
      <c r="B1839" s="31" t="s">
        <v>551</v>
      </c>
      <c r="C1839" s="31" t="s">
        <v>9</v>
      </c>
      <c r="D1839" s="31">
        <v>5</v>
      </c>
      <c r="E1839" s="37"/>
      <c r="F1839" s="39" t="s">
        <v>695</v>
      </c>
      <c r="G1839" s="31">
        <v>49980</v>
      </c>
      <c r="H1839" s="33" t="s">
        <v>1979</v>
      </c>
    </row>
    <row r="1840" spans="1:8" ht="17.25" x14ac:dyDescent="0.3">
      <c r="A1840" s="31" t="s">
        <v>536</v>
      </c>
      <c r="B1840" s="31" t="s">
        <v>554</v>
      </c>
      <c r="C1840" s="31" t="s">
        <v>9</v>
      </c>
      <c r="D1840" s="31">
        <v>5</v>
      </c>
      <c r="E1840" s="37"/>
      <c r="F1840" s="39" t="s">
        <v>695</v>
      </c>
      <c r="G1840" s="31">
        <v>48093</v>
      </c>
      <c r="H1840" s="33" t="s">
        <v>2030</v>
      </c>
    </row>
    <row r="1841" spans="1:8" ht="17.25" x14ac:dyDescent="0.3">
      <c r="A1841" s="31" t="s">
        <v>536</v>
      </c>
      <c r="B1841" s="31" t="s">
        <v>555</v>
      </c>
      <c r="C1841" s="31" t="s">
        <v>9</v>
      </c>
      <c r="D1841" s="31">
        <v>3</v>
      </c>
      <c r="E1841" s="37"/>
      <c r="F1841" s="39" t="s">
        <v>695</v>
      </c>
      <c r="G1841" s="31">
        <v>41687</v>
      </c>
      <c r="H1841" s="33" t="s">
        <v>1980</v>
      </c>
    </row>
    <row r="1842" spans="1:8" ht="17.25" x14ac:dyDescent="0.3">
      <c r="A1842" s="31" t="s">
        <v>536</v>
      </c>
      <c r="B1842" s="31" t="s">
        <v>2031</v>
      </c>
      <c r="C1842" s="31" t="s">
        <v>9</v>
      </c>
      <c r="D1842" s="31">
        <v>5</v>
      </c>
      <c r="E1842" s="37"/>
      <c r="F1842" s="39" t="s">
        <v>695</v>
      </c>
      <c r="G1842" s="31">
        <v>40933</v>
      </c>
      <c r="H1842" s="33" t="s">
        <v>2032</v>
      </c>
    </row>
    <row r="1843" spans="1:8" ht="17.25" x14ac:dyDescent="0.3">
      <c r="A1843" s="31" t="s">
        <v>536</v>
      </c>
      <c r="B1843" s="31" t="s">
        <v>1742</v>
      </c>
      <c r="C1843" s="31" t="s">
        <v>9</v>
      </c>
      <c r="D1843" s="31">
        <v>4</v>
      </c>
      <c r="E1843" s="37"/>
      <c r="F1843" s="39" t="s">
        <v>695</v>
      </c>
      <c r="G1843" s="31">
        <v>44627</v>
      </c>
      <c r="H1843" s="33" t="s">
        <v>1743</v>
      </c>
    </row>
    <row r="1844" spans="1:8" ht="17.25" x14ac:dyDescent="0.3">
      <c r="A1844" s="31" t="s">
        <v>536</v>
      </c>
      <c r="B1844" s="31" t="s">
        <v>557</v>
      </c>
      <c r="C1844" s="31" t="s">
        <v>9</v>
      </c>
      <c r="D1844" s="31">
        <v>3</v>
      </c>
      <c r="E1844" s="37"/>
      <c r="F1844" s="39" t="s">
        <v>695</v>
      </c>
      <c r="G1844" s="31">
        <v>40126</v>
      </c>
      <c r="H1844" s="33" t="s">
        <v>1981</v>
      </c>
    </row>
    <row r="1845" spans="1:8" ht="17.25" x14ac:dyDescent="0.3">
      <c r="A1845" s="31" t="s">
        <v>536</v>
      </c>
      <c r="B1845" s="31" t="s">
        <v>2033</v>
      </c>
      <c r="C1845" s="31" t="s">
        <v>9</v>
      </c>
      <c r="D1845" s="31">
        <v>3</v>
      </c>
      <c r="E1845" s="37"/>
      <c r="F1845" s="39" t="s">
        <v>695</v>
      </c>
      <c r="G1845" s="31">
        <v>48216</v>
      </c>
      <c r="H1845" s="33" t="s">
        <v>2034</v>
      </c>
    </row>
    <row r="1846" spans="1:8" ht="17.25" x14ac:dyDescent="0.3">
      <c r="A1846" s="31" t="s">
        <v>536</v>
      </c>
      <c r="B1846" s="31" t="s">
        <v>1982</v>
      </c>
      <c r="C1846" s="31" t="s">
        <v>9</v>
      </c>
      <c r="D1846" s="31">
        <v>5</v>
      </c>
      <c r="E1846" s="37"/>
      <c r="F1846" s="39" t="s">
        <v>695</v>
      </c>
      <c r="G1846" s="31">
        <v>22091</v>
      </c>
      <c r="H1846" s="33" t="s">
        <v>1983</v>
      </c>
    </row>
    <row r="1847" spans="1:8" ht="17.25" x14ac:dyDescent="0.3">
      <c r="A1847" s="31" t="s">
        <v>536</v>
      </c>
      <c r="B1847" s="31" t="s">
        <v>1990</v>
      </c>
      <c r="C1847" s="31" t="s">
        <v>9</v>
      </c>
      <c r="D1847" s="31">
        <v>3</v>
      </c>
      <c r="E1847" s="37"/>
      <c r="F1847" s="39" t="s">
        <v>695</v>
      </c>
      <c r="G1847" s="31">
        <v>22054</v>
      </c>
      <c r="H1847" s="33" t="s">
        <v>1991</v>
      </c>
    </row>
    <row r="1848" spans="1:8" ht="17.25" x14ac:dyDescent="0.3">
      <c r="A1848" s="31" t="s">
        <v>536</v>
      </c>
      <c r="B1848" s="31" t="s">
        <v>565</v>
      </c>
      <c r="C1848" s="31" t="s">
        <v>9</v>
      </c>
      <c r="D1848" s="31">
        <v>15</v>
      </c>
      <c r="E1848" s="37"/>
      <c r="F1848" s="39" t="s">
        <v>695</v>
      </c>
      <c r="G1848" s="31">
        <v>22096</v>
      </c>
      <c r="H1848" s="33" t="s">
        <v>1995</v>
      </c>
    </row>
    <row r="1849" spans="1:8" ht="17.25" x14ac:dyDescent="0.3">
      <c r="A1849" s="31" t="s">
        <v>536</v>
      </c>
      <c r="B1849" s="31" t="s">
        <v>566</v>
      </c>
      <c r="C1849" s="31" t="s">
        <v>9</v>
      </c>
      <c r="D1849" s="31">
        <v>15</v>
      </c>
      <c r="E1849" s="37"/>
      <c r="F1849" s="39" t="s">
        <v>695</v>
      </c>
      <c r="G1849" s="31">
        <v>42690</v>
      </c>
      <c r="H1849" s="33" t="s">
        <v>1996</v>
      </c>
    </row>
    <row r="1850" spans="1:8" ht="17.25" x14ac:dyDescent="0.3">
      <c r="A1850" s="31" t="s">
        <v>536</v>
      </c>
      <c r="B1850" s="31" t="s">
        <v>568</v>
      </c>
      <c r="C1850" s="31" t="s">
        <v>9</v>
      </c>
      <c r="D1850" s="31">
        <v>15</v>
      </c>
      <c r="E1850" s="37"/>
      <c r="F1850" s="39" t="s">
        <v>695</v>
      </c>
      <c r="G1850" s="31">
        <v>20922</v>
      </c>
      <c r="H1850" s="33" t="s">
        <v>1997</v>
      </c>
    </row>
    <row r="1851" spans="1:8" ht="17.25" x14ac:dyDescent="0.3">
      <c r="A1851" s="31" t="s">
        <v>536</v>
      </c>
      <c r="B1851" s="31" t="s">
        <v>2000</v>
      </c>
      <c r="C1851" s="31" t="s">
        <v>9</v>
      </c>
      <c r="D1851" s="31">
        <v>2</v>
      </c>
      <c r="E1851" s="37"/>
      <c r="F1851" s="39" t="s">
        <v>695</v>
      </c>
      <c r="G1851" s="31">
        <v>40125</v>
      </c>
      <c r="H1851" s="33" t="s">
        <v>2001</v>
      </c>
    </row>
    <row r="1852" spans="1:8" ht="17.25" x14ac:dyDescent="0.3">
      <c r="A1852" s="31" t="s">
        <v>536</v>
      </c>
      <c r="B1852" s="31" t="s">
        <v>569</v>
      </c>
      <c r="C1852" s="31" t="s">
        <v>9</v>
      </c>
      <c r="D1852" s="31">
        <v>15</v>
      </c>
      <c r="E1852" s="37"/>
      <c r="F1852" s="39" t="s">
        <v>695</v>
      </c>
      <c r="G1852" s="31">
        <v>22094</v>
      </c>
      <c r="H1852" s="33" t="s">
        <v>2002</v>
      </c>
    </row>
    <row r="1853" spans="1:8" ht="17.25" x14ac:dyDescent="0.3">
      <c r="A1853" s="31" t="s">
        <v>536</v>
      </c>
      <c r="B1853" s="31" t="s">
        <v>2003</v>
      </c>
      <c r="C1853" s="31" t="s">
        <v>9</v>
      </c>
      <c r="D1853" s="31">
        <v>5</v>
      </c>
      <c r="E1853" s="37"/>
      <c r="F1853" s="39" t="s">
        <v>695</v>
      </c>
      <c r="G1853" s="31">
        <v>22092</v>
      </c>
      <c r="H1853" s="33" t="s">
        <v>2004</v>
      </c>
    </row>
    <row r="1854" spans="1:8" ht="17.25" x14ac:dyDescent="0.3">
      <c r="A1854" s="31" t="s">
        <v>536</v>
      </c>
      <c r="B1854" s="31" t="s">
        <v>570</v>
      </c>
      <c r="C1854" s="31" t="s">
        <v>9</v>
      </c>
      <c r="D1854" s="31">
        <v>3</v>
      </c>
      <c r="E1854" s="37"/>
      <c r="F1854" s="39" t="s">
        <v>695</v>
      </c>
      <c r="G1854" s="31">
        <v>22025</v>
      </c>
      <c r="H1854" s="33" t="s">
        <v>2007</v>
      </c>
    </row>
    <row r="1855" spans="1:8" ht="17.25" x14ac:dyDescent="0.3">
      <c r="A1855" s="31" t="s">
        <v>536</v>
      </c>
      <c r="B1855" s="31" t="s">
        <v>2035</v>
      </c>
      <c r="C1855" s="31" t="s">
        <v>9</v>
      </c>
      <c r="D1855" s="31">
        <v>5</v>
      </c>
      <c r="E1855" s="37"/>
      <c r="F1855" s="39" t="s">
        <v>695</v>
      </c>
      <c r="G1855" s="31">
        <v>48478</v>
      </c>
      <c r="H1855" s="33" t="s">
        <v>2036</v>
      </c>
    </row>
    <row r="1856" spans="1:8" ht="17.25" x14ac:dyDescent="0.3">
      <c r="A1856" s="31" t="s">
        <v>536</v>
      </c>
      <c r="B1856" s="31" t="s">
        <v>2037</v>
      </c>
      <c r="C1856" s="31" t="s">
        <v>9</v>
      </c>
      <c r="D1856" s="31">
        <v>10</v>
      </c>
      <c r="E1856" s="37"/>
      <c r="F1856" s="39" t="s">
        <v>695</v>
      </c>
      <c r="G1856" s="31">
        <v>49801</v>
      </c>
      <c r="H1856" s="33" t="s">
        <v>2038</v>
      </c>
    </row>
    <row r="1857" spans="1:8" ht="17.25" x14ac:dyDescent="0.3">
      <c r="A1857" s="31" t="s">
        <v>536</v>
      </c>
      <c r="B1857" s="31" t="s">
        <v>2012</v>
      </c>
      <c r="C1857" s="31" t="s">
        <v>9</v>
      </c>
      <c r="D1857" s="31">
        <v>5</v>
      </c>
      <c r="E1857" s="37"/>
      <c r="F1857" s="39" t="s">
        <v>695</v>
      </c>
      <c r="G1857" s="31">
        <v>22093</v>
      </c>
      <c r="H1857" s="33" t="s">
        <v>2013</v>
      </c>
    </row>
    <row r="1858" spans="1:8" ht="17.25" x14ac:dyDescent="0.3">
      <c r="A1858" s="31" t="s">
        <v>536</v>
      </c>
      <c r="B1858" s="31" t="s">
        <v>2014</v>
      </c>
      <c r="C1858" s="31" t="s">
        <v>9</v>
      </c>
      <c r="D1858" s="31">
        <v>3</v>
      </c>
      <c r="E1858" s="37"/>
      <c r="F1858" s="39" t="s">
        <v>695</v>
      </c>
      <c r="G1858" s="31">
        <v>47266</v>
      </c>
      <c r="H1858" s="33" t="s">
        <v>2015</v>
      </c>
    </row>
    <row r="1859" spans="1:8" ht="17.25" x14ac:dyDescent="0.3">
      <c r="A1859" s="31" t="s">
        <v>536</v>
      </c>
      <c r="B1859" s="31" t="s">
        <v>2039</v>
      </c>
      <c r="C1859" s="31" t="s">
        <v>9</v>
      </c>
      <c r="D1859" s="31">
        <v>3</v>
      </c>
      <c r="E1859" s="38"/>
      <c r="F1859" s="39" t="s">
        <v>695</v>
      </c>
      <c r="G1859" s="31">
        <v>43461</v>
      </c>
      <c r="H1859" s="33" t="s">
        <v>2040</v>
      </c>
    </row>
    <row r="1860" spans="1:8" ht="17.25" x14ac:dyDescent="0.3">
      <c r="A1860" s="31" t="s">
        <v>536</v>
      </c>
      <c r="B1860" s="31" t="s">
        <v>572</v>
      </c>
      <c r="C1860" s="31" t="s">
        <v>9</v>
      </c>
      <c r="D1860" s="31">
        <v>5</v>
      </c>
      <c r="E1860" s="37"/>
      <c r="F1860" s="39" t="s">
        <v>695</v>
      </c>
      <c r="G1860" s="31">
        <v>46874</v>
      </c>
      <c r="H1860" s="33" t="s">
        <v>2017</v>
      </c>
    </row>
    <row r="1861" spans="1:8" ht="17.25" x14ac:dyDescent="0.3">
      <c r="A1861" s="31" t="s">
        <v>536</v>
      </c>
      <c r="B1861" s="31" t="s">
        <v>2041</v>
      </c>
      <c r="C1861" s="31" t="s">
        <v>9</v>
      </c>
      <c r="D1861" s="31">
        <v>6</v>
      </c>
      <c r="E1861" s="38"/>
      <c r="F1861" s="39" t="s">
        <v>695</v>
      </c>
      <c r="G1861" s="31">
        <v>40935</v>
      </c>
      <c r="H1861" s="33" t="s">
        <v>2042</v>
      </c>
    </row>
    <row r="1862" spans="1:8" ht="17.25" x14ac:dyDescent="0.3">
      <c r="A1862" s="31" t="s">
        <v>536</v>
      </c>
      <c r="B1862" s="31" t="s">
        <v>2043</v>
      </c>
      <c r="C1862" s="31" t="s">
        <v>9</v>
      </c>
      <c r="D1862" s="31">
        <v>1</v>
      </c>
      <c r="E1862" s="37"/>
      <c r="F1862" s="39" t="s">
        <v>695</v>
      </c>
      <c r="G1862" s="31">
        <v>42935</v>
      </c>
      <c r="H1862" s="33" t="s">
        <v>2044</v>
      </c>
    </row>
    <row r="1863" spans="1:8" ht="17.25" x14ac:dyDescent="0.3">
      <c r="A1863" s="31" t="s">
        <v>536</v>
      </c>
      <c r="B1863" s="31" t="s">
        <v>2045</v>
      </c>
      <c r="C1863" s="31" t="s">
        <v>9</v>
      </c>
      <c r="D1863" s="31">
        <v>1</v>
      </c>
      <c r="E1863" s="37"/>
      <c r="F1863" s="39" t="s">
        <v>892</v>
      </c>
      <c r="G1863" s="31">
        <v>20996</v>
      </c>
      <c r="H1863" s="33" t="s">
        <v>2046</v>
      </c>
    </row>
    <row r="1864" spans="1:8" ht="17.25" x14ac:dyDescent="0.3">
      <c r="A1864" s="31" t="s">
        <v>536</v>
      </c>
      <c r="B1864" s="31" t="s">
        <v>1982</v>
      </c>
      <c r="C1864" s="31" t="s">
        <v>9</v>
      </c>
      <c r="D1864" s="31">
        <v>5</v>
      </c>
      <c r="E1864" s="37"/>
      <c r="F1864" s="39" t="s">
        <v>892</v>
      </c>
      <c r="G1864" s="31">
        <v>22091</v>
      </c>
      <c r="H1864" s="33" t="s">
        <v>1983</v>
      </c>
    </row>
    <row r="1865" spans="1:8" ht="17.25" x14ac:dyDescent="0.3">
      <c r="A1865" s="31" t="s">
        <v>536</v>
      </c>
      <c r="B1865" s="31" t="s">
        <v>2003</v>
      </c>
      <c r="C1865" s="31" t="s">
        <v>9</v>
      </c>
      <c r="D1865" s="31">
        <v>5</v>
      </c>
      <c r="E1865" s="37"/>
      <c r="F1865" s="39" t="s">
        <v>892</v>
      </c>
      <c r="G1865" s="31">
        <v>22092</v>
      </c>
      <c r="H1865" s="33" t="s">
        <v>2004</v>
      </c>
    </row>
    <row r="1866" spans="1:8" ht="17.25" x14ac:dyDescent="0.3">
      <c r="A1866" s="31" t="s">
        <v>536</v>
      </c>
      <c r="B1866" s="31" t="s">
        <v>2012</v>
      </c>
      <c r="C1866" s="31" t="s">
        <v>9</v>
      </c>
      <c r="D1866" s="31">
        <v>5</v>
      </c>
      <c r="E1866" s="37"/>
      <c r="F1866" s="39" t="s">
        <v>892</v>
      </c>
      <c r="G1866" s="31">
        <v>22093</v>
      </c>
      <c r="H1866" s="33" t="s">
        <v>2013</v>
      </c>
    </row>
    <row r="1867" spans="1:8" ht="17.25" x14ac:dyDescent="0.3">
      <c r="A1867" s="31" t="s">
        <v>536</v>
      </c>
      <c r="B1867" s="31" t="s">
        <v>569</v>
      </c>
      <c r="C1867" s="31" t="s">
        <v>9</v>
      </c>
      <c r="D1867" s="31">
        <v>15</v>
      </c>
      <c r="E1867" s="37"/>
      <c r="F1867" s="39" t="s">
        <v>892</v>
      </c>
      <c r="G1867" s="31">
        <v>22094</v>
      </c>
      <c r="H1867" s="33" t="s">
        <v>2002</v>
      </c>
    </row>
    <row r="1868" spans="1:8" ht="17.25" x14ac:dyDescent="0.3">
      <c r="A1868" s="31" t="s">
        <v>536</v>
      </c>
      <c r="B1868" s="31" t="s">
        <v>547</v>
      </c>
      <c r="C1868" s="31" t="s">
        <v>9</v>
      </c>
      <c r="D1868" s="31">
        <v>15</v>
      </c>
      <c r="E1868" s="37"/>
      <c r="F1868" s="39" t="s">
        <v>892</v>
      </c>
      <c r="G1868" s="31">
        <v>22095</v>
      </c>
      <c r="H1868" s="33" t="s">
        <v>1977</v>
      </c>
    </row>
    <row r="1869" spans="1:8" ht="17.25" x14ac:dyDescent="0.3">
      <c r="A1869" s="31" t="s">
        <v>536</v>
      </c>
      <c r="B1869" s="31" t="s">
        <v>565</v>
      </c>
      <c r="C1869" s="31" t="s">
        <v>9</v>
      </c>
      <c r="D1869" s="31">
        <v>15</v>
      </c>
      <c r="E1869" s="37"/>
      <c r="F1869" s="39" t="s">
        <v>892</v>
      </c>
      <c r="G1869" s="31">
        <v>22096</v>
      </c>
      <c r="H1869" s="33" t="s">
        <v>1995</v>
      </c>
    </row>
    <row r="1870" spans="1:8" ht="17.25" x14ac:dyDescent="0.3">
      <c r="A1870" s="31" t="s">
        <v>536</v>
      </c>
      <c r="B1870" s="31" t="s">
        <v>548</v>
      </c>
      <c r="C1870" s="31" t="s">
        <v>9</v>
      </c>
      <c r="D1870" s="31">
        <v>25</v>
      </c>
      <c r="E1870" s="37"/>
      <c r="F1870" s="39" t="s">
        <v>892</v>
      </c>
      <c r="G1870" s="31">
        <v>22097</v>
      </c>
      <c r="H1870" s="33" t="s">
        <v>1978</v>
      </c>
    </row>
    <row r="1871" spans="1:8" ht="17.25" x14ac:dyDescent="0.3">
      <c r="A1871" s="31" t="s">
        <v>536</v>
      </c>
      <c r="B1871" s="31" t="s">
        <v>1195</v>
      </c>
      <c r="C1871" s="31" t="s">
        <v>9</v>
      </c>
      <c r="D1871" s="31">
        <v>2</v>
      </c>
      <c r="E1871" s="37"/>
      <c r="F1871" s="39" t="s">
        <v>892</v>
      </c>
      <c r="G1871" s="31">
        <v>40392</v>
      </c>
      <c r="H1871" s="33" t="s">
        <v>1196</v>
      </c>
    </row>
    <row r="1872" spans="1:8" ht="17.25" x14ac:dyDescent="0.3">
      <c r="A1872" s="31" t="s">
        <v>536</v>
      </c>
      <c r="B1872" s="31" t="s">
        <v>555</v>
      </c>
      <c r="C1872" s="31" t="s">
        <v>9</v>
      </c>
      <c r="D1872" s="31">
        <v>3</v>
      </c>
      <c r="E1872" s="37"/>
      <c r="F1872" s="39" t="s">
        <v>892</v>
      </c>
      <c r="G1872" s="31">
        <v>41687</v>
      </c>
      <c r="H1872" s="33" t="s">
        <v>1980</v>
      </c>
    </row>
    <row r="1873" spans="1:8" ht="17.25" x14ac:dyDescent="0.3">
      <c r="A1873" s="31" t="s">
        <v>536</v>
      </c>
      <c r="B1873" s="31" t="s">
        <v>566</v>
      </c>
      <c r="C1873" s="31" t="s">
        <v>9</v>
      </c>
      <c r="D1873" s="31">
        <v>15</v>
      </c>
      <c r="E1873" s="37"/>
      <c r="F1873" s="39" t="s">
        <v>892</v>
      </c>
      <c r="G1873" s="31">
        <v>42690</v>
      </c>
      <c r="H1873" s="33" t="s">
        <v>1996</v>
      </c>
    </row>
    <row r="1874" spans="1:8" ht="17.25" x14ac:dyDescent="0.3">
      <c r="A1874" s="31" t="s">
        <v>536</v>
      </c>
      <c r="B1874" s="31" t="s">
        <v>537</v>
      </c>
      <c r="C1874" s="31" t="s">
        <v>9</v>
      </c>
      <c r="D1874" s="31">
        <v>3</v>
      </c>
      <c r="E1874" s="37"/>
      <c r="F1874" s="39" t="s">
        <v>892</v>
      </c>
      <c r="G1874" s="31">
        <v>42834</v>
      </c>
      <c r="H1874" s="33" t="s">
        <v>1733</v>
      </c>
    </row>
    <row r="1875" spans="1:8" ht="17.25" x14ac:dyDescent="0.3">
      <c r="A1875" s="31" t="s">
        <v>536</v>
      </c>
      <c r="B1875" s="31" t="s">
        <v>572</v>
      </c>
      <c r="C1875" s="31" t="s">
        <v>9</v>
      </c>
      <c r="D1875" s="31">
        <v>5</v>
      </c>
      <c r="E1875" s="37"/>
      <c r="F1875" s="39" t="s">
        <v>892</v>
      </c>
      <c r="G1875" s="31">
        <v>46874</v>
      </c>
      <c r="H1875" s="33" t="s">
        <v>2017</v>
      </c>
    </row>
    <row r="1876" spans="1:8" ht="17.25" x14ac:dyDescent="0.3">
      <c r="A1876" s="31" t="s">
        <v>536</v>
      </c>
      <c r="B1876" s="31" t="s">
        <v>545</v>
      </c>
      <c r="C1876" s="31" t="s">
        <v>9</v>
      </c>
      <c r="D1876" s="31">
        <v>2</v>
      </c>
      <c r="E1876" s="37"/>
      <c r="F1876" s="39" t="s">
        <v>892</v>
      </c>
      <c r="G1876" s="31">
        <v>48096</v>
      </c>
      <c r="H1876" s="33" t="s">
        <v>1976</v>
      </c>
    </row>
    <row r="1877" spans="1:8" ht="17.25" x14ac:dyDescent="0.3">
      <c r="A1877" s="31" t="s">
        <v>536</v>
      </c>
      <c r="B1877" s="31" t="s">
        <v>2020</v>
      </c>
      <c r="C1877" s="31" t="s">
        <v>9</v>
      </c>
      <c r="D1877" s="31">
        <v>3</v>
      </c>
      <c r="E1877" s="37"/>
      <c r="F1877" s="39" t="s">
        <v>892</v>
      </c>
      <c r="G1877" s="31">
        <v>48879</v>
      </c>
      <c r="H1877" s="33" t="s">
        <v>2021</v>
      </c>
    </row>
    <row r="1878" spans="1:8" ht="17.25" x14ac:dyDescent="0.3">
      <c r="A1878" s="31" t="s">
        <v>536</v>
      </c>
      <c r="B1878" s="31" t="s">
        <v>558</v>
      </c>
      <c r="C1878" s="31" t="s">
        <v>9</v>
      </c>
      <c r="D1878" s="31">
        <v>3</v>
      </c>
      <c r="E1878" s="37"/>
      <c r="F1878" s="39" t="s">
        <v>892</v>
      </c>
      <c r="G1878" s="31">
        <v>49489</v>
      </c>
      <c r="H1878" s="33" t="s">
        <v>2047</v>
      </c>
    </row>
    <row r="1879" spans="1:8" ht="17.25" x14ac:dyDescent="0.3">
      <c r="A1879" s="31" t="s">
        <v>536</v>
      </c>
      <c r="B1879" s="31" t="s">
        <v>2048</v>
      </c>
      <c r="C1879" s="31" t="s">
        <v>9</v>
      </c>
      <c r="D1879" s="31">
        <v>1</v>
      </c>
      <c r="E1879" s="37"/>
      <c r="F1879" s="39" t="s">
        <v>892</v>
      </c>
      <c r="G1879" s="31">
        <v>49655</v>
      </c>
      <c r="H1879" s="33" t="s">
        <v>2049</v>
      </c>
    </row>
    <row r="1880" spans="1:8" ht="17.25" x14ac:dyDescent="0.3">
      <c r="A1880" s="31" t="s">
        <v>536</v>
      </c>
      <c r="B1880" s="31" t="s">
        <v>540</v>
      </c>
      <c r="C1880" s="31" t="s">
        <v>9</v>
      </c>
      <c r="D1880" s="31">
        <v>3</v>
      </c>
      <c r="E1880" s="38"/>
      <c r="F1880" s="39" t="s">
        <v>709</v>
      </c>
      <c r="G1880" s="31">
        <v>40606</v>
      </c>
      <c r="H1880" s="33" t="s">
        <v>1969</v>
      </c>
    </row>
    <row r="1881" spans="1:8" ht="17.25" x14ac:dyDescent="0.3">
      <c r="A1881" s="31" t="s">
        <v>536</v>
      </c>
      <c r="B1881" s="31" t="s">
        <v>1970</v>
      </c>
      <c r="C1881" s="31" t="s">
        <v>9</v>
      </c>
      <c r="D1881" s="31">
        <v>5</v>
      </c>
      <c r="E1881" s="37"/>
      <c r="F1881" s="39" t="s">
        <v>709</v>
      </c>
      <c r="G1881" s="31">
        <v>46834</v>
      </c>
      <c r="H1881" s="33" t="s">
        <v>1971</v>
      </c>
    </row>
    <row r="1882" spans="1:8" ht="17.25" x14ac:dyDescent="0.3">
      <c r="A1882" s="31" t="s">
        <v>536</v>
      </c>
      <c r="B1882" s="31" t="s">
        <v>1974</v>
      </c>
      <c r="C1882" s="31" t="s">
        <v>9</v>
      </c>
      <c r="D1882" s="31">
        <v>5</v>
      </c>
      <c r="E1882" s="38"/>
      <c r="F1882" s="39" t="s">
        <v>709</v>
      </c>
      <c r="G1882" s="31">
        <v>42677</v>
      </c>
      <c r="H1882" s="33" t="s">
        <v>1975</v>
      </c>
    </row>
    <row r="1883" spans="1:8" ht="17.25" x14ac:dyDescent="0.3">
      <c r="A1883" s="31" t="s">
        <v>536</v>
      </c>
      <c r="B1883" s="31" t="s">
        <v>1778</v>
      </c>
      <c r="C1883" s="31" t="s">
        <v>9</v>
      </c>
      <c r="D1883" s="31">
        <v>3</v>
      </c>
      <c r="E1883" s="37"/>
      <c r="F1883" s="39" t="s">
        <v>709</v>
      </c>
      <c r="G1883" s="31">
        <v>40142</v>
      </c>
      <c r="H1883" s="33" t="s">
        <v>1779</v>
      </c>
    </row>
    <row r="1884" spans="1:8" ht="17.25" x14ac:dyDescent="0.3">
      <c r="A1884" s="31" t="s">
        <v>536</v>
      </c>
      <c r="B1884" s="31" t="s">
        <v>2026</v>
      </c>
      <c r="C1884" s="31" t="s">
        <v>9</v>
      </c>
      <c r="D1884" s="31">
        <v>3</v>
      </c>
      <c r="E1884" s="37"/>
      <c r="F1884" s="39" t="s">
        <v>709</v>
      </c>
      <c r="G1884" s="31">
        <v>48570</v>
      </c>
      <c r="H1884" s="33" t="s">
        <v>2027</v>
      </c>
    </row>
    <row r="1885" spans="1:8" ht="17.25" x14ac:dyDescent="0.3">
      <c r="A1885" s="31" t="s">
        <v>536</v>
      </c>
      <c r="B1885" s="31" t="s">
        <v>48</v>
      </c>
      <c r="C1885" s="31" t="s">
        <v>9</v>
      </c>
      <c r="D1885" s="31">
        <v>10</v>
      </c>
      <c r="E1885" s="38"/>
      <c r="F1885" s="39" t="s">
        <v>709</v>
      </c>
      <c r="G1885" s="31">
        <v>45571</v>
      </c>
      <c r="H1885" s="33" t="s">
        <v>745</v>
      </c>
    </row>
    <row r="1886" spans="1:8" ht="17.25" x14ac:dyDescent="0.3">
      <c r="A1886" s="31" t="s">
        <v>536</v>
      </c>
      <c r="B1886" s="31" t="s">
        <v>545</v>
      </c>
      <c r="C1886" s="31" t="s">
        <v>9</v>
      </c>
      <c r="D1886" s="31">
        <v>2</v>
      </c>
      <c r="E1886" s="37"/>
      <c r="F1886" s="39" t="s">
        <v>709</v>
      </c>
      <c r="G1886" s="31">
        <v>48096</v>
      </c>
      <c r="H1886" s="33" t="s">
        <v>1976</v>
      </c>
    </row>
    <row r="1887" spans="1:8" ht="17.25" x14ac:dyDescent="0.3">
      <c r="A1887" s="31" t="s">
        <v>536</v>
      </c>
      <c r="B1887" s="31" t="s">
        <v>547</v>
      </c>
      <c r="C1887" s="31" t="s">
        <v>9</v>
      </c>
      <c r="D1887" s="31">
        <v>15</v>
      </c>
      <c r="E1887" s="37"/>
      <c r="F1887" s="39" t="s">
        <v>709</v>
      </c>
      <c r="G1887" s="31">
        <v>22095</v>
      </c>
      <c r="H1887" s="33" t="s">
        <v>1977</v>
      </c>
    </row>
    <row r="1888" spans="1:8" ht="17.25" x14ac:dyDescent="0.3">
      <c r="A1888" s="31" t="s">
        <v>536</v>
      </c>
      <c r="B1888" s="31" t="s">
        <v>548</v>
      </c>
      <c r="C1888" s="31" t="s">
        <v>9</v>
      </c>
      <c r="D1888" s="31">
        <v>25</v>
      </c>
      <c r="E1888" s="38"/>
      <c r="F1888" s="39" t="s">
        <v>709</v>
      </c>
      <c r="G1888" s="31">
        <v>22097</v>
      </c>
      <c r="H1888" s="33" t="s">
        <v>1978</v>
      </c>
    </row>
    <row r="1889" spans="1:8" ht="17.25" x14ac:dyDescent="0.3">
      <c r="A1889" s="31" t="s">
        <v>536</v>
      </c>
      <c r="B1889" s="31" t="s">
        <v>550</v>
      </c>
      <c r="C1889" s="31" t="s">
        <v>9</v>
      </c>
      <c r="D1889" s="31">
        <v>2</v>
      </c>
      <c r="E1889" s="37"/>
      <c r="F1889" s="39" t="s">
        <v>709</v>
      </c>
      <c r="G1889" s="31">
        <v>22041</v>
      </c>
      <c r="H1889" s="33" t="s">
        <v>2050</v>
      </c>
    </row>
    <row r="1890" spans="1:8" ht="17.25" x14ac:dyDescent="0.3">
      <c r="A1890" s="31" t="s">
        <v>536</v>
      </c>
      <c r="B1890" s="31" t="s">
        <v>551</v>
      </c>
      <c r="C1890" s="31" t="s">
        <v>9</v>
      </c>
      <c r="D1890" s="31">
        <v>5</v>
      </c>
      <c r="E1890" s="38"/>
      <c r="F1890" s="39" t="s">
        <v>709</v>
      </c>
      <c r="G1890" s="31">
        <v>49980</v>
      </c>
      <c r="H1890" s="33" t="s">
        <v>1979</v>
      </c>
    </row>
    <row r="1891" spans="1:8" ht="17.25" x14ac:dyDescent="0.3">
      <c r="A1891" s="31" t="s">
        <v>536</v>
      </c>
      <c r="B1891" s="31" t="s">
        <v>551</v>
      </c>
      <c r="C1891" s="31" t="s">
        <v>9</v>
      </c>
      <c r="D1891" s="31">
        <v>5</v>
      </c>
      <c r="E1891" s="37"/>
      <c r="F1891" s="39" t="s">
        <v>709</v>
      </c>
      <c r="G1891" s="31">
        <v>49980</v>
      </c>
      <c r="H1891" s="33" t="s">
        <v>1979</v>
      </c>
    </row>
    <row r="1892" spans="1:8" ht="17.25" x14ac:dyDescent="0.3">
      <c r="A1892" s="31" t="s">
        <v>536</v>
      </c>
      <c r="B1892" s="31" t="s">
        <v>555</v>
      </c>
      <c r="C1892" s="31" t="s">
        <v>9</v>
      </c>
      <c r="D1892" s="31">
        <v>3</v>
      </c>
      <c r="E1892" s="38"/>
      <c r="F1892" s="39" t="s">
        <v>709</v>
      </c>
      <c r="G1892" s="31">
        <v>41687</v>
      </c>
      <c r="H1892" s="33" t="s">
        <v>1980</v>
      </c>
    </row>
    <row r="1893" spans="1:8" ht="17.25" x14ac:dyDescent="0.3">
      <c r="A1893" s="31" t="s">
        <v>536</v>
      </c>
      <c r="B1893" s="31" t="s">
        <v>555</v>
      </c>
      <c r="C1893" s="31" t="s">
        <v>9</v>
      </c>
      <c r="D1893" s="31">
        <v>3</v>
      </c>
      <c r="E1893" s="37"/>
      <c r="F1893" s="39" t="s">
        <v>709</v>
      </c>
      <c r="G1893" s="31">
        <v>41687</v>
      </c>
      <c r="H1893" s="33" t="s">
        <v>1980</v>
      </c>
    </row>
    <row r="1894" spans="1:8" ht="17.25" x14ac:dyDescent="0.3">
      <c r="A1894" s="31" t="s">
        <v>536</v>
      </c>
      <c r="B1894" s="31" t="s">
        <v>557</v>
      </c>
      <c r="C1894" s="31" t="s">
        <v>9</v>
      </c>
      <c r="D1894" s="31">
        <v>3</v>
      </c>
      <c r="E1894" s="37"/>
      <c r="F1894" s="39" t="s">
        <v>709</v>
      </c>
      <c r="G1894" s="31">
        <v>40126</v>
      </c>
      <c r="H1894" s="33" t="s">
        <v>1981</v>
      </c>
    </row>
    <row r="1895" spans="1:8" ht="17.25" x14ac:dyDescent="0.3">
      <c r="A1895" s="31" t="s">
        <v>536</v>
      </c>
      <c r="B1895" s="31" t="s">
        <v>558</v>
      </c>
      <c r="C1895" s="31" t="s">
        <v>9</v>
      </c>
      <c r="D1895" s="31">
        <v>3</v>
      </c>
      <c r="E1895" s="38"/>
      <c r="F1895" s="39" t="s">
        <v>709</v>
      </c>
      <c r="G1895" s="31">
        <v>49489</v>
      </c>
      <c r="H1895" s="33" t="s">
        <v>2047</v>
      </c>
    </row>
    <row r="1896" spans="1:8" ht="17.25" x14ac:dyDescent="0.3">
      <c r="A1896" s="31" t="s">
        <v>536</v>
      </c>
      <c r="B1896" s="31" t="s">
        <v>559</v>
      </c>
      <c r="C1896" s="31" t="s">
        <v>9</v>
      </c>
      <c r="D1896" s="31">
        <v>3</v>
      </c>
      <c r="E1896" s="37"/>
      <c r="F1896" s="39" t="s">
        <v>709</v>
      </c>
      <c r="G1896" s="31">
        <v>48670</v>
      </c>
      <c r="H1896" s="33" t="s">
        <v>1771</v>
      </c>
    </row>
    <row r="1897" spans="1:8" ht="17.25" x14ac:dyDescent="0.3">
      <c r="A1897" s="31" t="s">
        <v>536</v>
      </c>
      <c r="B1897" s="31" t="s">
        <v>1982</v>
      </c>
      <c r="C1897" s="31" t="s">
        <v>9</v>
      </c>
      <c r="D1897" s="31">
        <v>5</v>
      </c>
      <c r="E1897" s="38"/>
      <c r="F1897" s="39" t="s">
        <v>709</v>
      </c>
      <c r="G1897" s="31">
        <v>22091</v>
      </c>
      <c r="H1897" s="33" t="s">
        <v>1983</v>
      </c>
    </row>
    <row r="1898" spans="1:8" ht="17.25" x14ac:dyDescent="0.3">
      <c r="A1898" s="31" t="s">
        <v>536</v>
      </c>
      <c r="B1898" s="31" t="s">
        <v>1984</v>
      </c>
      <c r="C1898" s="31" t="s">
        <v>9</v>
      </c>
      <c r="D1898" s="31">
        <v>5</v>
      </c>
      <c r="E1898" s="37"/>
      <c r="F1898" s="39" t="s">
        <v>709</v>
      </c>
      <c r="G1898" s="31">
        <v>44327</v>
      </c>
      <c r="H1898" s="33" t="s">
        <v>1985</v>
      </c>
    </row>
    <row r="1899" spans="1:8" ht="17.25" x14ac:dyDescent="0.3">
      <c r="A1899" s="31" t="s">
        <v>536</v>
      </c>
      <c r="B1899" s="31" t="s">
        <v>1988</v>
      </c>
      <c r="C1899" s="31" t="s">
        <v>9</v>
      </c>
      <c r="D1899" s="31">
        <v>1</v>
      </c>
      <c r="E1899" s="37"/>
      <c r="F1899" s="39" t="s">
        <v>709</v>
      </c>
      <c r="G1899" s="31">
        <v>40823</v>
      </c>
      <c r="H1899" s="33" t="s">
        <v>1989</v>
      </c>
    </row>
    <row r="1900" spans="1:8" ht="17.25" x14ac:dyDescent="0.3">
      <c r="A1900" s="31" t="s">
        <v>536</v>
      </c>
      <c r="B1900" s="31" t="s">
        <v>1990</v>
      </c>
      <c r="C1900" s="31" t="s">
        <v>9</v>
      </c>
      <c r="D1900" s="31">
        <v>3</v>
      </c>
      <c r="E1900" s="37"/>
      <c r="F1900" s="39" t="s">
        <v>709</v>
      </c>
      <c r="G1900" s="31">
        <v>22054</v>
      </c>
      <c r="H1900" s="33" t="s">
        <v>1991</v>
      </c>
    </row>
    <row r="1901" spans="1:8" ht="17.25" x14ac:dyDescent="0.3">
      <c r="A1901" s="31" t="s">
        <v>536</v>
      </c>
      <c r="B1901" s="31" t="s">
        <v>1993</v>
      </c>
      <c r="C1901" s="31" t="s">
        <v>9</v>
      </c>
      <c r="D1901" s="31">
        <v>3</v>
      </c>
      <c r="E1901" s="37"/>
      <c r="F1901" s="39" t="s">
        <v>709</v>
      </c>
      <c r="G1901" s="31">
        <v>46873</v>
      </c>
      <c r="H1901" s="33" t="s">
        <v>1994</v>
      </c>
    </row>
    <row r="1902" spans="1:8" ht="17.25" x14ac:dyDescent="0.3">
      <c r="A1902" s="31" t="s">
        <v>536</v>
      </c>
      <c r="B1902" s="31" t="s">
        <v>565</v>
      </c>
      <c r="C1902" s="31" t="s">
        <v>9</v>
      </c>
      <c r="D1902" s="31">
        <v>15</v>
      </c>
      <c r="E1902" s="37"/>
      <c r="F1902" s="39" t="s">
        <v>709</v>
      </c>
      <c r="G1902" s="31">
        <v>22096</v>
      </c>
      <c r="H1902" s="33" t="s">
        <v>1995</v>
      </c>
    </row>
    <row r="1903" spans="1:8" ht="17.25" x14ac:dyDescent="0.3">
      <c r="A1903" s="31" t="s">
        <v>536</v>
      </c>
      <c r="B1903" s="31" t="s">
        <v>566</v>
      </c>
      <c r="C1903" s="31" t="s">
        <v>9</v>
      </c>
      <c r="D1903" s="31">
        <v>15</v>
      </c>
      <c r="E1903" s="37"/>
      <c r="F1903" s="39" t="s">
        <v>709</v>
      </c>
      <c r="G1903" s="31">
        <v>42690</v>
      </c>
      <c r="H1903" s="33" t="s">
        <v>1996</v>
      </c>
    </row>
    <row r="1904" spans="1:8" ht="17.25" x14ac:dyDescent="0.3">
      <c r="A1904" s="31" t="s">
        <v>536</v>
      </c>
      <c r="B1904" s="31" t="s">
        <v>568</v>
      </c>
      <c r="C1904" s="31" t="s">
        <v>9</v>
      </c>
      <c r="D1904" s="31">
        <v>15</v>
      </c>
      <c r="E1904" s="37"/>
      <c r="F1904" s="39" t="s">
        <v>709</v>
      </c>
      <c r="G1904" s="31">
        <v>20922</v>
      </c>
      <c r="H1904" s="33" t="s">
        <v>1997</v>
      </c>
    </row>
    <row r="1905" spans="1:8" ht="17.25" x14ac:dyDescent="0.3">
      <c r="A1905" s="31" t="s">
        <v>536</v>
      </c>
      <c r="B1905" s="31" t="s">
        <v>2000</v>
      </c>
      <c r="C1905" s="31" t="s">
        <v>9</v>
      </c>
      <c r="D1905" s="31">
        <v>2</v>
      </c>
      <c r="E1905" s="37"/>
      <c r="F1905" s="39" t="s">
        <v>709</v>
      </c>
      <c r="G1905" s="31">
        <v>40125</v>
      </c>
      <c r="H1905" s="33" t="s">
        <v>2001</v>
      </c>
    </row>
    <row r="1906" spans="1:8" ht="17.25" x14ac:dyDescent="0.3">
      <c r="A1906" s="31" t="s">
        <v>536</v>
      </c>
      <c r="B1906" s="31" t="s">
        <v>569</v>
      </c>
      <c r="C1906" s="31" t="s">
        <v>9</v>
      </c>
      <c r="D1906" s="31">
        <v>15</v>
      </c>
      <c r="E1906" s="37"/>
      <c r="F1906" s="39" t="s">
        <v>709</v>
      </c>
      <c r="G1906" s="31">
        <v>22094</v>
      </c>
      <c r="H1906" s="33" t="s">
        <v>2002</v>
      </c>
    </row>
    <row r="1907" spans="1:8" ht="17.25" x14ac:dyDescent="0.3">
      <c r="A1907" s="31" t="s">
        <v>536</v>
      </c>
      <c r="B1907" s="31" t="s">
        <v>2003</v>
      </c>
      <c r="C1907" s="31" t="s">
        <v>9</v>
      </c>
      <c r="D1907" s="31">
        <v>5</v>
      </c>
      <c r="E1907" s="37"/>
      <c r="F1907" s="39" t="s">
        <v>709</v>
      </c>
      <c r="G1907" s="31">
        <v>22092</v>
      </c>
      <c r="H1907" s="33" t="s">
        <v>2004</v>
      </c>
    </row>
    <row r="1908" spans="1:8" ht="17.25" x14ac:dyDescent="0.3">
      <c r="A1908" s="31" t="s">
        <v>536</v>
      </c>
      <c r="B1908" s="31" t="s">
        <v>570</v>
      </c>
      <c r="C1908" s="31" t="s">
        <v>9</v>
      </c>
      <c r="D1908" s="31">
        <v>3</v>
      </c>
      <c r="E1908" s="37"/>
      <c r="F1908" s="39" t="s">
        <v>709</v>
      </c>
      <c r="G1908" s="31">
        <v>22025</v>
      </c>
      <c r="H1908" s="33" t="s">
        <v>2007</v>
      </c>
    </row>
    <row r="1909" spans="1:8" ht="17.25" x14ac:dyDescent="0.3">
      <c r="A1909" s="31" t="s">
        <v>536</v>
      </c>
      <c r="B1909" s="31" t="s">
        <v>2008</v>
      </c>
      <c r="C1909" s="31" t="s">
        <v>9</v>
      </c>
      <c r="D1909" s="31">
        <v>2</v>
      </c>
      <c r="E1909" s="38"/>
      <c r="F1909" s="39" t="s">
        <v>709</v>
      </c>
      <c r="G1909" s="31">
        <v>42933</v>
      </c>
      <c r="H1909" s="33" t="s">
        <v>2009</v>
      </c>
    </row>
    <row r="1910" spans="1:8" ht="17.25" x14ac:dyDescent="0.3">
      <c r="A1910" s="31" t="s">
        <v>536</v>
      </c>
      <c r="B1910" s="31" t="s">
        <v>2012</v>
      </c>
      <c r="C1910" s="31" t="s">
        <v>9</v>
      </c>
      <c r="D1910" s="31">
        <v>5</v>
      </c>
      <c r="E1910" s="38"/>
      <c r="F1910" s="39" t="s">
        <v>709</v>
      </c>
      <c r="G1910" s="31">
        <v>22093</v>
      </c>
      <c r="H1910" s="33" t="s">
        <v>2013</v>
      </c>
    </row>
    <row r="1911" spans="1:8" ht="17.25" x14ac:dyDescent="0.3">
      <c r="A1911" s="31" t="s">
        <v>536</v>
      </c>
      <c r="B1911" s="31" t="s">
        <v>2014</v>
      </c>
      <c r="C1911" s="31" t="s">
        <v>9</v>
      </c>
      <c r="D1911" s="31">
        <v>3</v>
      </c>
      <c r="E1911" s="38"/>
      <c r="F1911" s="39" t="s">
        <v>709</v>
      </c>
      <c r="G1911" s="31">
        <v>47266</v>
      </c>
      <c r="H1911" s="33" t="s">
        <v>2015</v>
      </c>
    </row>
    <row r="1912" spans="1:8" ht="17.25" x14ac:dyDescent="0.3">
      <c r="A1912" s="31" t="s">
        <v>536</v>
      </c>
      <c r="B1912" s="31" t="s">
        <v>571</v>
      </c>
      <c r="C1912" s="31" t="s">
        <v>9</v>
      </c>
      <c r="D1912" s="31">
        <v>3</v>
      </c>
      <c r="E1912" s="37"/>
      <c r="F1912" s="39" t="s">
        <v>709</v>
      </c>
      <c r="G1912" s="31">
        <v>49760</v>
      </c>
      <c r="H1912" s="33" t="s">
        <v>2016</v>
      </c>
    </row>
    <row r="1913" spans="1:8" ht="17.25" x14ac:dyDescent="0.3">
      <c r="A1913" s="31" t="s">
        <v>536</v>
      </c>
      <c r="B1913" s="31" t="s">
        <v>572</v>
      </c>
      <c r="C1913" s="31" t="s">
        <v>9</v>
      </c>
      <c r="D1913" s="31">
        <v>5</v>
      </c>
      <c r="E1913" s="38"/>
      <c r="F1913" s="39" t="s">
        <v>709</v>
      </c>
      <c r="G1913" s="31">
        <v>46874</v>
      </c>
      <c r="H1913" s="33" t="s">
        <v>2017</v>
      </c>
    </row>
    <row r="1914" spans="1:8" ht="17.25" x14ac:dyDescent="0.3">
      <c r="A1914" s="31" t="s">
        <v>536</v>
      </c>
      <c r="B1914" s="31" t="s">
        <v>2020</v>
      </c>
      <c r="C1914" s="31" t="s">
        <v>9</v>
      </c>
      <c r="D1914" s="31">
        <v>3</v>
      </c>
      <c r="E1914" s="37"/>
      <c r="F1914" s="39" t="s">
        <v>709</v>
      </c>
      <c r="G1914" s="31">
        <v>48879</v>
      </c>
      <c r="H1914" s="33" t="s">
        <v>2021</v>
      </c>
    </row>
    <row r="1915" spans="1:8" ht="17.25" x14ac:dyDescent="0.3">
      <c r="A1915" s="31" t="s">
        <v>536</v>
      </c>
      <c r="B1915" s="31" t="s">
        <v>537</v>
      </c>
      <c r="C1915" s="31" t="s">
        <v>9</v>
      </c>
      <c r="D1915" s="31">
        <v>3</v>
      </c>
      <c r="E1915" s="37"/>
      <c r="F1915" s="39" t="s">
        <v>715</v>
      </c>
      <c r="G1915" s="31">
        <v>42834</v>
      </c>
      <c r="H1915" s="33" t="s">
        <v>1733</v>
      </c>
    </row>
    <row r="1916" spans="1:8" ht="17.25" x14ac:dyDescent="0.3">
      <c r="A1916" s="31" t="s">
        <v>536</v>
      </c>
      <c r="B1916" s="31" t="s">
        <v>538</v>
      </c>
      <c r="C1916" s="31" t="s">
        <v>9</v>
      </c>
      <c r="D1916" s="31">
        <v>5</v>
      </c>
      <c r="E1916" s="37"/>
      <c r="F1916" s="39" t="s">
        <v>715</v>
      </c>
      <c r="G1916" s="31">
        <v>42679</v>
      </c>
      <c r="H1916" s="33" t="s">
        <v>2022</v>
      </c>
    </row>
    <row r="1917" spans="1:8" ht="17.25" x14ac:dyDescent="0.3">
      <c r="A1917" s="31" t="s">
        <v>536</v>
      </c>
      <c r="B1917" s="31" t="s">
        <v>539</v>
      </c>
      <c r="C1917" s="31" t="s">
        <v>9</v>
      </c>
      <c r="D1917" s="31">
        <v>15</v>
      </c>
      <c r="E1917" s="38"/>
      <c r="F1917" s="39" t="s">
        <v>715</v>
      </c>
      <c r="G1917" s="31">
        <v>48116</v>
      </c>
      <c r="H1917" s="33" t="s">
        <v>1764</v>
      </c>
    </row>
    <row r="1918" spans="1:8" ht="17.25" x14ac:dyDescent="0.3">
      <c r="A1918" s="31" t="s">
        <v>536</v>
      </c>
      <c r="B1918" s="31" t="s">
        <v>540</v>
      </c>
      <c r="C1918" s="31" t="s">
        <v>9</v>
      </c>
      <c r="D1918" s="31">
        <v>3</v>
      </c>
      <c r="E1918" s="37"/>
      <c r="F1918" s="39" t="s">
        <v>715</v>
      </c>
      <c r="G1918" s="31">
        <v>40606</v>
      </c>
      <c r="H1918" s="33" t="s">
        <v>1969</v>
      </c>
    </row>
    <row r="1919" spans="1:8" ht="17.25" x14ac:dyDescent="0.3">
      <c r="A1919" s="31" t="s">
        <v>536</v>
      </c>
      <c r="B1919" s="31" t="s">
        <v>541</v>
      </c>
      <c r="C1919" s="31" t="s">
        <v>667</v>
      </c>
      <c r="D1919" s="31">
        <v>30</v>
      </c>
      <c r="E1919" s="37"/>
      <c r="F1919" s="39" t="s">
        <v>715</v>
      </c>
      <c r="G1919" s="31"/>
      <c r="H1919" s="33"/>
    </row>
    <row r="1920" spans="1:8" ht="17.25" x14ac:dyDescent="0.3">
      <c r="A1920" s="31" t="s">
        <v>536</v>
      </c>
      <c r="B1920" s="31" t="s">
        <v>542</v>
      </c>
      <c r="C1920" s="31" t="s">
        <v>667</v>
      </c>
      <c r="D1920" s="31">
        <v>30</v>
      </c>
      <c r="E1920" s="38"/>
      <c r="F1920" s="39" t="s">
        <v>715</v>
      </c>
      <c r="G1920" s="31"/>
      <c r="H1920" s="33"/>
    </row>
    <row r="1921" spans="1:8" ht="17.25" x14ac:dyDescent="0.3">
      <c r="A1921" s="31" t="s">
        <v>536</v>
      </c>
      <c r="B1921" s="31" t="s">
        <v>543</v>
      </c>
      <c r="C1921" s="31" t="s">
        <v>9</v>
      </c>
      <c r="D1921" s="31">
        <v>5</v>
      </c>
      <c r="E1921" s="37"/>
      <c r="F1921" s="39" t="s">
        <v>715</v>
      </c>
      <c r="G1921" s="31">
        <v>49241</v>
      </c>
      <c r="H1921" s="33" t="s">
        <v>2024</v>
      </c>
    </row>
    <row r="1922" spans="1:8" ht="17.25" x14ac:dyDescent="0.3">
      <c r="A1922" s="31" t="s">
        <v>536</v>
      </c>
      <c r="B1922" s="31" t="s">
        <v>48</v>
      </c>
      <c r="C1922" s="31" t="s">
        <v>9</v>
      </c>
      <c r="D1922" s="31">
        <v>10</v>
      </c>
      <c r="E1922" s="37"/>
      <c r="F1922" s="39" t="s">
        <v>715</v>
      </c>
      <c r="G1922" s="31">
        <v>45571</v>
      </c>
      <c r="H1922" s="33" t="s">
        <v>745</v>
      </c>
    </row>
    <row r="1923" spans="1:8" ht="17.25" x14ac:dyDescent="0.3">
      <c r="A1923" s="31" t="s">
        <v>536</v>
      </c>
      <c r="B1923" s="31" t="s">
        <v>544</v>
      </c>
      <c r="C1923" s="31" t="s">
        <v>9</v>
      </c>
      <c r="D1923" s="31">
        <v>5</v>
      </c>
      <c r="E1923" s="38"/>
      <c r="F1923" s="39" t="s">
        <v>715</v>
      </c>
      <c r="G1923" s="31">
        <v>40934</v>
      </c>
      <c r="H1923" s="33" t="s">
        <v>2051</v>
      </c>
    </row>
    <row r="1924" spans="1:8" ht="17.25" x14ac:dyDescent="0.3">
      <c r="A1924" s="31" t="s">
        <v>536</v>
      </c>
      <c r="B1924" s="31" t="s">
        <v>545</v>
      </c>
      <c r="C1924" s="31" t="s">
        <v>9</v>
      </c>
      <c r="D1924" s="31">
        <v>2</v>
      </c>
      <c r="E1924" s="37" t="s">
        <v>546</v>
      </c>
      <c r="F1924" s="39" t="s">
        <v>715</v>
      </c>
      <c r="G1924" s="31">
        <v>48096</v>
      </c>
      <c r="H1924" s="33" t="s">
        <v>1976</v>
      </c>
    </row>
    <row r="1925" spans="1:8" ht="17.25" x14ac:dyDescent="0.3">
      <c r="A1925" s="31" t="s">
        <v>536</v>
      </c>
      <c r="B1925" s="31" t="s">
        <v>547</v>
      </c>
      <c r="C1925" s="31" t="s">
        <v>9</v>
      </c>
      <c r="D1925" s="31">
        <v>15</v>
      </c>
      <c r="E1925" s="38"/>
      <c r="F1925" s="39" t="s">
        <v>715</v>
      </c>
      <c r="G1925" s="31">
        <v>22095</v>
      </c>
      <c r="H1925" s="33" t="s">
        <v>1977</v>
      </c>
    </row>
    <row r="1926" spans="1:8" ht="17.25" x14ac:dyDescent="0.3">
      <c r="A1926" s="31" t="s">
        <v>536</v>
      </c>
      <c r="B1926" s="31" t="s">
        <v>548</v>
      </c>
      <c r="C1926" s="31" t="s">
        <v>9</v>
      </c>
      <c r="D1926" s="31">
        <v>25</v>
      </c>
      <c r="E1926" s="37"/>
      <c r="F1926" s="39" t="s">
        <v>715</v>
      </c>
      <c r="G1926" s="31">
        <v>22097</v>
      </c>
      <c r="H1926" s="33" t="s">
        <v>1978</v>
      </c>
    </row>
    <row r="1927" spans="1:8" ht="17.25" x14ac:dyDescent="0.3">
      <c r="A1927" s="31" t="s">
        <v>536</v>
      </c>
      <c r="B1927" s="31" t="s">
        <v>549</v>
      </c>
      <c r="C1927" s="31" t="s">
        <v>638</v>
      </c>
      <c r="D1927" s="31"/>
      <c r="E1927" s="37">
        <v>10</v>
      </c>
      <c r="F1927" s="39" t="s">
        <v>715</v>
      </c>
      <c r="G1927" s="31"/>
      <c r="H1927" s="33" t="s">
        <v>2052</v>
      </c>
    </row>
    <row r="1928" spans="1:8" ht="17.25" x14ac:dyDescent="0.3">
      <c r="A1928" s="31" t="s">
        <v>536</v>
      </c>
      <c r="B1928" s="31" t="s">
        <v>550</v>
      </c>
      <c r="C1928" s="31" t="s">
        <v>9</v>
      </c>
      <c r="D1928" s="31">
        <v>2</v>
      </c>
      <c r="E1928" s="38"/>
      <c r="F1928" s="39" t="s">
        <v>715</v>
      </c>
      <c r="G1928" s="31">
        <v>22041</v>
      </c>
      <c r="H1928" s="33" t="s">
        <v>2050</v>
      </c>
    </row>
    <row r="1929" spans="1:8" ht="17.25" x14ac:dyDescent="0.3">
      <c r="A1929" s="31" t="s">
        <v>536</v>
      </c>
      <c r="B1929" s="31" t="s">
        <v>551</v>
      </c>
      <c r="C1929" s="31" t="s">
        <v>9</v>
      </c>
      <c r="D1929" s="31">
        <v>5</v>
      </c>
      <c r="E1929" s="37"/>
      <c r="F1929" s="39" t="s">
        <v>715</v>
      </c>
      <c r="G1929" s="31">
        <v>49980</v>
      </c>
      <c r="H1929" s="33" t="s">
        <v>1979</v>
      </c>
    </row>
    <row r="1930" spans="1:8" ht="17.25" x14ac:dyDescent="0.3">
      <c r="A1930" s="31" t="s">
        <v>536</v>
      </c>
      <c r="B1930" s="31" t="s">
        <v>552</v>
      </c>
      <c r="C1930" s="31" t="s">
        <v>9</v>
      </c>
      <c r="D1930" s="31">
        <v>2</v>
      </c>
      <c r="E1930" s="37"/>
      <c r="F1930" s="39" t="s">
        <v>715</v>
      </c>
      <c r="G1930" s="31">
        <v>22032</v>
      </c>
      <c r="H1930" s="33" t="s">
        <v>2053</v>
      </c>
    </row>
    <row r="1931" spans="1:8" ht="17.25" x14ac:dyDescent="0.3">
      <c r="A1931" s="31" t="s">
        <v>536</v>
      </c>
      <c r="B1931" s="31" t="s">
        <v>553</v>
      </c>
      <c r="C1931" s="31" t="s">
        <v>9</v>
      </c>
      <c r="D1931" s="31">
        <v>2</v>
      </c>
      <c r="E1931" s="38"/>
      <c r="F1931" s="39" t="s">
        <v>715</v>
      </c>
      <c r="G1931" s="31">
        <v>22040</v>
      </c>
      <c r="H1931" s="33" t="s">
        <v>2054</v>
      </c>
    </row>
    <row r="1932" spans="1:8" ht="17.25" x14ac:dyDescent="0.3">
      <c r="A1932" s="31" t="s">
        <v>536</v>
      </c>
      <c r="B1932" s="31" t="s">
        <v>554</v>
      </c>
      <c r="C1932" s="31" t="s">
        <v>9</v>
      </c>
      <c r="D1932" s="31">
        <v>5</v>
      </c>
      <c r="E1932" s="37"/>
      <c r="F1932" s="39" t="s">
        <v>715</v>
      </c>
      <c r="G1932" s="31">
        <v>48093</v>
      </c>
      <c r="H1932" s="33" t="s">
        <v>2030</v>
      </c>
    </row>
    <row r="1933" spans="1:8" ht="17.25" x14ac:dyDescent="0.3">
      <c r="A1933" s="31" t="s">
        <v>536</v>
      </c>
      <c r="B1933" s="31" t="s">
        <v>555</v>
      </c>
      <c r="C1933" s="31" t="s">
        <v>9</v>
      </c>
      <c r="D1933" s="31">
        <v>3</v>
      </c>
      <c r="E1933" s="37"/>
      <c r="F1933" s="39" t="s">
        <v>715</v>
      </c>
      <c r="G1933" s="31">
        <v>41687</v>
      </c>
      <c r="H1933" s="33" t="s">
        <v>1980</v>
      </c>
    </row>
    <row r="1934" spans="1:8" ht="17.25" x14ac:dyDescent="0.3">
      <c r="A1934" s="31" t="s">
        <v>536</v>
      </c>
      <c r="B1934" s="31" t="s">
        <v>556</v>
      </c>
      <c r="C1934" s="31" t="s">
        <v>9</v>
      </c>
      <c r="D1934" s="31">
        <v>3</v>
      </c>
      <c r="E1934" s="38"/>
      <c r="F1934" s="39" t="s">
        <v>715</v>
      </c>
      <c r="G1934" s="31">
        <v>46977</v>
      </c>
      <c r="H1934" s="33" t="s">
        <v>2055</v>
      </c>
    </row>
    <row r="1935" spans="1:8" ht="17.25" x14ac:dyDescent="0.3">
      <c r="A1935" s="31" t="s">
        <v>536</v>
      </c>
      <c r="B1935" s="31" t="s">
        <v>557</v>
      </c>
      <c r="C1935" s="31" t="s">
        <v>9</v>
      </c>
      <c r="D1935" s="31">
        <v>3</v>
      </c>
      <c r="E1935" s="37"/>
      <c r="F1935" s="39" t="s">
        <v>715</v>
      </c>
      <c r="G1935" s="31">
        <v>40126</v>
      </c>
      <c r="H1935" s="33" t="s">
        <v>1981</v>
      </c>
    </row>
    <row r="1936" spans="1:8" ht="17.25" x14ac:dyDescent="0.3">
      <c r="A1936" s="31" t="s">
        <v>536</v>
      </c>
      <c r="B1936" s="31" t="s">
        <v>558</v>
      </c>
      <c r="C1936" s="31" t="s">
        <v>9</v>
      </c>
      <c r="D1936" s="31">
        <v>3</v>
      </c>
      <c r="E1936" s="38"/>
      <c r="F1936" s="39" t="s">
        <v>715</v>
      </c>
      <c r="G1936" s="31">
        <v>49489</v>
      </c>
      <c r="H1936" s="33" t="s">
        <v>2047</v>
      </c>
    </row>
    <row r="1937" spans="1:8" ht="17.25" x14ac:dyDescent="0.3">
      <c r="A1937" s="31" t="s">
        <v>536</v>
      </c>
      <c r="B1937" s="31" t="s">
        <v>559</v>
      </c>
      <c r="C1937" s="31" t="s">
        <v>9</v>
      </c>
      <c r="D1937" s="31">
        <v>3</v>
      </c>
      <c r="E1937" s="37"/>
      <c r="F1937" s="39" t="s">
        <v>715</v>
      </c>
      <c r="G1937" s="31">
        <v>48670</v>
      </c>
      <c r="H1937" s="33" t="s">
        <v>1771</v>
      </c>
    </row>
    <row r="1938" spans="1:8" ht="17.25" x14ac:dyDescent="0.3">
      <c r="A1938" s="31" t="s">
        <v>536</v>
      </c>
      <c r="B1938" s="31" t="s">
        <v>560</v>
      </c>
      <c r="C1938" s="31" t="s">
        <v>9</v>
      </c>
      <c r="D1938" s="31">
        <v>5</v>
      </c>
      <c r="E1938" s="37"/>
      <c r="F1938" s="39" t="s">
        <v>715</v>
      </c>
      <c r="G1938" s="31">
        <v>46836</v>
      </c>
      <c r="H1938" s="33" t="s">
        <v>2056</v>
      </c>
    </row>
    <row r="1939" spans="1:8" ht="17.25" x14ac:dyDescent="0.3">
      <c r="A1939" s="31" t="s">
        <v>536</v>
      </c>
      <c r="B1939" s="31" t="s">
        <v>561</v>
      </c>
      <c r="C1939" s="31" t="s">
        <v>9</v>
      </c>
      <c r="D1939" s="31">
        <v>10</v>
      </c>
      <c r="E1939" s="37"/>
      <c r="F1939" s="39" t="s">
        <v>715</v>
      </c>
      <c r="G1939" s="31">
        <v>38483</v>
      </c>
      <c r="H1939" s="33" t="s">
        <v>2057</v>
      </c>
    </row>
    <row r="1940" spans="1:8" ht="17.25" x14ac:dyDescent="0.3">
      <c r="A1940" s="31" t="s">
        <v>536</v>
      </c>
      <c r="B1940" s="31" t="s">
        <v>562</v>
      </c>
      <c r="C1940" s="31" t="s">
        <v>9</v>
      </c>
      <c r="D1940" s="31">
        <v>5</v>
      </c>
      <c r="E1940" s="38"/>
      <c r="F1940" s="39" t="s">
        <v>715</v>
      </c>
      <c r="G1940" s="31">
        <v>40607</v>
      </c>
      <c r="H1940" s="33" t="s">
        <v>1992</v>
      </c>
    </row>
    <row r="1941" spans="1:8" ht="17.25" x14ac:dyDescent="0.3">
      <c r="A1941" s="31" t="s">
        <v>536</v>
      </c>
      <c r="B1941" s="31" t="s">
        <v>563</v>
      </c>
      <c r="C1941" s="31" t="s">
        <v>9</v>
      </c>
      <c r="D1941" s="31">
        <v>10</v>
      </c>
      <c r="E1941" s="37"/>
      <c r="F1941" s="39" t="s">
        <v>715</v>
      </c>
      <c r="G1941" s="31">
        <v>44347</v>
      </c>
      <c r="H1941" s="33" t="s">
        <v>2058</v>
      </c>
    </row>
    <row r="1942" spans="1:8" ht="17.25" x14ac:dyDescent="0.3">
      <c r="A1942" s="31" t="s">
        <v>536</v>
      </c>
      <c r="B1942" s="31" t="s">
        <v>564</v>
      </c>
      <c r="C1942" s="31" t="s">
        <v>9</v>
      </c>
      <c r="D1942" s="31">
        <v>5</v>
      </c>
      <c r="E1942" s="37"/>
      <c r="F1942" s="39" t="s">
        <v>715</v>
      </c>
      <c r="G1942" s="31">
        <v>44344</v>
      </c>
      <c r="H1942" s="33" t="s">
        <v>2059</v>
      </c>
    </row>
    <row r="1943" spans="1:8" ht="17.25" x14ac:dyDescent="0.3">
      <c r="A1943" s="31" t="s">
        <v>536</v>
      </c>
      <c r="B1943" s="31" t="s">
        <v>565</v>
      </c>
      <c r="C1943" s="31" t="s">
        <v>9</v>
      </c>
      <c r="D1943" s="31">
        <v>15</v>
      </c>
      <c r="E1943" s="38"/>
      <c r="F1943" s="39" t="s">
        <v>715</v>
      </c>
      <c r="G1943" s="31">
        <v>22096</v>
      </c>
      <c r="H1943" s="33" t="s">
        <v>1995</v>
      </c>
    </row>
    <row r="1944" spans="1:8" ht="17.25" x14ac:dyDescent="0.3">
      <c r="A1944" s="31" t="s">
        <v>536</v>
      </c>
      <c r="B1944" s="31" t="s">
        <v>566</v>
      </c>
      <c r="C1944" s="31" t="s">
        <v>9</v>
      </c>
      <c r="D1944" s="31">
        <v>15</v>
      </c>
      <c r="E1944" s="37"/>
      <c r="F1944" s="39" t="s">
        <v>715</v>
      </c>
      <c r="G1944" s="31">
        <v>42690</v>
      </c>
      <c r="H1944" s="33" t="s">
        <v>1996</v>
      </c>
    </row>
    <row r="1945" spans="1:8" ht="17.25" x14ac:dyDescent="0.3">
      <c r="A1945" s="31" t="s">
        <v>536</v>
      </c>
      <c r="B1945" s="31" t="s">
        <v>567</v>
      </c>
      <c r="C1945" s="31" t="s">
        <v>9</v>
      </c>
      <c r="D1945" s="31">
        <v>30</v>
      </c>
      <c r="E1945" s="37"/>
      <c r="F1945" s="39" t="s">
        <v>715</v>
      </c>
      <c r="G1945" s="31">
        <v>47485</v>
      </c>
      <c r="H1945" s="33" t="s">
        <v>2060</v>
      </c>
    </row>
    <row r="1946" spans="1:8" ht="17.25" x14ac:dyDescent="0.3">
      <c r="A1946" s="31" t="s">
        <v>536</v>
      </c>
      <c r="B1946" s="31" t="s">
        <v>568</v>
      </c>
      <c r="C1946" s="31" t="s">
        <v>9</v>
      </c>
      <c r="D1946" s="31">
        <v>15</v>
      </c>
      <c r="E1946" s="37"/>
      <c r="F1946" s="39" t="s">
        <v>715</v>
      </c>
      <c r="G1946" s="31">
        <v>20922</v>
      </c>
      <c r="H1946" s="33" t="s">
        <v>1997</v>
      </c>
    </row>
    <row r="1947" spans="1:8" ht="17.25" x14ac:dyDescent="0.3">
      <c r="A1947" s="31" t="s">
        <v>536</v>
      </c>
      <c r="B1947" s="31" t="s">
        <v>569</v>
      </c>
      <c r="C1947" s="31" t="s">
        <v>9</v>
      </c>
      <c r="D1947" s="31">
        <v>15</v>
      </c>
      <c r="E1947" s="37"/>
      <c r="F1947" s="39" t="s">
        <v>715</v>
      </c>
      <c r="G1947" s="31">
        <v>22094</v>
      </c>
      <c r="H1947" s="33" t="s">
        <v>2002</v>
      </c>
    </row>
    <row r="1948" spans="1:8" ht="17.25" x14ac:dyDescent="0.3">
      <c r="A1948" s="31" t="s">
        <v>536</v>
      </c>
      <c r="B1948" s="31" t="s">
        <v>570</v>
      </c>
      <c r="C1948" s="31" t="s">
        <v>9</v>
      </c>
      <c r="D1948" s="31">
        <v>3</v>
      </c>
      <c r="E1948" s="38"/>
      <c r="F1948" s="39" t="s">
        <v>715</v>
      </c>
      <c r="G1948" s="31">
        <v>22025</v>
      </c>
      <c r="H1948" s="33" t="s">
        <v>2007</v>
      </c>
    </row>
    <row r="1949" spans="1:8" ht="17.25" x14ac:dyDescent="0.3">
      <c r="A1949" s="31" t="s">
        <v>536</v>
      </c>
      <c r="B1949" s="31" t="s">
        <v>571</v>
      </c>
      <c r="C1949" s="31" t="s">
        <v>9</v>
      </c>
      <c r="D1949" s="31">
        <v>3</v>
      </c>
      <c r="E1949" s="37"/>
      <c r="F1949" s="39" t="s">
        <v>715</v>
      </c>
      <c r="G1949" s="31">
        <v>49760</v>
      </c>
      <c r="H1949" s="33" t="s">
        <v>2016</v>
      </c>
    </row>
    <row r="1950" spans="1:8" ht="17.25" x14ac:dyDescent="0.3">
      <c r="A1950" s="31" t="s">
        <v>536</v>
      </c>
      <c r="B1950" s="31" t="s">
        <v>572</v>
      </c>
      <c r="C1950" s="31" t="s">
        <v>9</v>
      </c>
      <c r="D1950" s="31">
        <v>5</v>
      </c>
      <c r="E1950" s="37"/>
      <c r="F1950" s="39" t="s">
        <v>715</v>
      </c>
      <c r="G1950" s="31">
        <v>46874</v>
      </c>
      <c r="H1950" s="33" t="s">
        <v>2017</v>
      </c>
    </row>
    <row r="1951" spans="1:8" ht="17.25" x14ac:dyDescent="0.3">
      <c r="A1951" s="31" t="s">
        <v>573</v>
      </c>
      <c r="B1951" s="31" t="s">
        <v>579</v>
      </c>
      <c r="C1951" s="31" t="s">
        <v>9</v>
      </c>
      <c r="D1951" s="31">
        <v>5.4</v>
      </c>
      <c r="E1951" s="38"/>
      <c r="F1951" s="39" t="s">
        <v>668</v>
      </c>
      <c r="G1951" s="31">
        <v>47696</v>
      </c>
      <c r="H1951" s="33" t="s">
        <v>2061</v>
      </c>
    </row>
    <row r="1952" spans="1:8" ht="17.25" x14ac:dyDescent="0.3">
      <c r="A1952" s="31" t="s">
        <v>573</v>
      </c>
      <c r="B1952" s="31" t="s">
        <v>582</v>
      </c>
      <c r="C1952" s="31" t="s">
        <v>9</v>
      </c>
      <c r="D1952" s="31">
        <v>3</v>
      </c>
      <c r="E1952" s="38"/>
      <c r="F1952" s="39" t="s">
        <v>668</v>
      </c>
      <c r="G1952" s="31">
        <v>46905</v>
      </c>
      <c r="H1952" s="33" t="s">
        <v>2062</v>
      </c>
    </row>
    <row r="1953" spans="1:8" ht="17.25" x14ac:dyDescent="0.3">
      <c r="A1953" s="31" t="s">
        <v>573</v>
      </c>
      <c r="B1953" s="31" t="s">
        <v>574</v>
      </c>
      <c r="C1953" s="31" t="s">
        <v>9</v>
      </c>
      <c r="D1953" s="31">
        <v>1.7</v>
      </c>
      <c r="E1953" s="38"/>
      <c r="F1953" s="39" t="s">
        <v>668</v>
      </c>
      <c r="G1953" s="31">
        <v>22306</v>
      </c>
      <c r="H1953" s="33" t="s">
        <v>2063</v>
      </c>
    </row>
    <row r="1954" spans="1:8" ht="17.25" x14ac:dyDescent="0.3">
      <c r="A1954" s="31" t="s">
        <v>573</v>
      </c>
      <c r="B1954" s="31" t="s">
        <v>2064</v>
      </c>
      <c r="C1954" s="31" t="s">
        <v>9</v>
      </c>
      <c r="D1954" s="31">
        <v>3.3</v>
      </c>
      <c r="E1954" s="38"/>
      <c r="F1954" s="39" t="s">
        <v>668</v>
      </c>
      <c r="G1954" s="31">
        <v>47716</v>
      </c>
      <c r="H1954" s="33" t="s">
        <v>2065</v>
      </c>
    </row>
    <row r="1955" spans="1:8" ht="17.25" x14ac:dyDescent="0.3">
      <c r="A1955" s="31" t="s">
        <v>573</v>
      </c>
      <c r="B1955" s="31" t="s">
        <v>2066</v>
      </c>
      <c r="C1955" s="31" t="s">
        <v>9</v>
      </c>
      <c r="D1955" s="31">
        <v>3</v>
      </c>
      <c r="E1955" s="37"/>
      <c r="F1955" s="39" t="s">
        <v>668</v>
      </c>
      <c r="G1955" s="31">
        <v>48206</v>
      </c>
      <c r="H1955" s="33" t="s">
        <v>2067</v>
      </c>
    </row>
    <row r="1956" spans="1:8" ht="17.25" x14ac:dyDescent="0.3">
      <c r="A1956" s="31" t="s">
        <v>573</v>
      </c>
      <c r="B1956" s="31" t="s">
        <v>2068</v>
      </c>
      <c r="C1956" s="31" t="s">
        <v>9</v>
      </c>
      <c r="D1956" s="31">
        <v>3</v>
      </c>
      <c r="E1956" s="37"/>
      <c r="F1956" s="39" t="s">
        <v>668</v>
      </c>
      <c r="G1956" s="31">
        <v>49981</v>
      </c>
      <c r="H1956" s="33" t="s">
        <v>2067</v>
      </c>
    </row>
    <row r="1957" spans="1:8" ht="17.25" x14ac:dyDescent="0.3">
      <c r="A1957" s="31" t="s">
        <v>573</v>
      </c>
      <c r="B1957" s="31" t="s">
        <v>2069</v>
      </c>
      <c r="C1957" s="31" t="s">
        <v>9</v>
      </c>
      <c r="D1957" s="31">
        <v>2</v>
      </c>
      <c r="E1957" s="37"/>
      <c r="F1957" s="39" t="s">
        <v>668</v>
      </c>
      <c r="G1957" s="31">
        <v>48619</v>
      </c>
      <c r="H1957" s="33" t="s">
        <v>2070</v>
      </c>
    </row>
    <row r="1958" spans="1:8" ht="17.25" x14ac:dyDescent="0.3">
      <c r="A1958" s="31" t="s">
        <v>573</v>
      </c>
      <c r="B1958" s="31" t="s">
        <v>2071</v>
      </c>
      <c r="C1958" s="31" t="s">
        <v>9</v>
      </c>
      <c r="D1958" s="31">
        <v>2</v>
      </c>
      <c r="E1958" s="38"/>
      <c r="F1958" s="39" t="s">
        <v>668</v>
      </c>
      <c r="G1958" s="31">
        <v>48617</v>
      </c>
      <c r="H1958" s="33" t="s">
        <v>2072</v>
      </c>
    </row>
    <row r="1959" spans="1:8" ht="17.25" x14ac:dyDescent="0.3">
      <c r="A1959" s="31" t="s">
        <v>573</v>
      </c>
      <c r="B1959" s="31" t="s">
        <v>586</v>
      </c>
      <c r="C1959" s="31" t="s">
        <v>9</v>
      </c>
      <c r="D1959" s="31">
        <v>2</v>
      </c>
      <c r="E1959" s="37"/>
      <c r="F1959" s="39" t="s">
        <v>668</v>
      </c>
      <c r="G1959" s="31">
        <v>48611</v>
      </c>
      <c r="H1959" s="33" t="s">
        <v>2073</v>
      </c>
    </row>
    <row r="1960" spans="1:8" ht="17.25" x14ac:dyDescent="0.3">
      <c r="A1960" s="31" t="s">
        <v>573</v>
      </c>
      <c r="B1960" s="31" t="s">
        <v>2074</v>
      </c>
      <c r="C1960" s="31" t="s">
        <v>9</v>
      </c>
      <c r="D1960" s="31">
        <v>2</v>
      </c>
      <c r="E1960" s="38"/>
      <c r="F1960" s="39" t="s">
        <v>668</v>
      </c>
      <c r="G1960" s="31">
        <v>22616</v>
      </c>
      <c r="H1960" s="33" t="s">
        <v>2075</v>
      </c>
    </row>
    <row r="1961" spans="1:8" ht="17.25" x14ac:dyDescent="0.3">
      <c r="A1961" s="31" t="s">
        <v>573</v>
      </c>
      <c r="B1961" s="31" t="s">
        <v>2076</v>
      </c>
      <c r="C1961" s="31" t="s">
        <v>9</v>
      </c>
      <c r="D1961" s="31">
        <v>2</v>
      </c>
      <c r="E1961" s="37"/>
      <c r="F1961" s="39" t="s">
        <v>668</v>
      </c>
      <c r="G1961" s="31">
        <v>49974</v>
      </c>
      <c r="H1961" s="33" t="s">
        <v>2077</v>
      </c>
    </row>
    <row r="1962" spans="1:8" ht="17.25" x14ac:dyDescent="0.3">
      <c r="A1962" s="31" t="s">
        <v>573</v>
      </c>
      <c r="B1962" s="31" t="s">
        <v>2078</v>
      </c>
      <c r="C1962" s="31" t="s">
        <v>9</v>
      </c>
      <c r="D1962" s="31">
        <v>2</v>
      </c>
      <c r="E1962" s="38"/>
      <c r="F1962" s="39" t="s">
        <v>668</v>
      </c>
      <c r="G1962" s="31">
        <v>49975</v>
      </c>
      <c r="H1962" s="33" t="s">
        <v>2079</v>
      </c>
    </row>
    <row r="1963" spans="1:8" ht="17.25" x14ac:dyDescent="0.3">
      <c r="A1963" s="31" t="s">
        <v>573</v>
      </c>
      <c r="B1963" s="31" t="s">
        <v>2080</v>
      </c>
      <c r="C1963" s="31" t="s">
        <v>9</v>
      </c>
      <c r="D1963" s="31">
        <v>1</v>
      </c>
      <c r="E1963" s="37"/>
      <c r="F1963" s="39" t="s">
        <v>668</v>
      </c>
      <c r="G1963" s="31">
        <v>40883</v>
      </c>
      <c r="H1963" s="33" t="s">
        <v>2081</v>
      </c>
    </row>
    <row r="1964" spans="1:8" ht="17.25" x14ac:dyDescent="0.3">
      <c r="A1964" s="31" t="s">
        <v>573</v>
      </c>
      <c r="B1964" s="31" t="s">
        <v>2082</v>
      </c>
      <c r="C1964" s="31" t="s">
        <v>9</v>
      </c>
      <c r="D1964" s="31">
        <v>2</v>
      </c>
      <c r="E1964" s="37"/>
      <c r="F1964" s="39" t="s">
        <v>668</v>
      </c>
      <c r="G1964" s="31">
        <v>48104</v>
      </c>
      <c r="H1964" s="33"/>
    </row>
    <row r="1965" spans="1:8" ht="17.25" x14ac:dyDescent="0.3">
      <c r="A1965" s="31" t="s">
        <v>573</v>
      </c>
      <c r="B1965" s="31" t="s">
        <v>2083</v>
      </c>
      <c r="C1965" s="31" t="s">
        <v>9</v>
      </c>
      <c r="D1965" s="31">
        <v>3</v>
      </c>
      <c r="E1965" s="37"/>
      <c r="F1965" s="39" t="s">
        <v>668</v>
      </c>
      <c r="G1965" s="31">
        <v>45288</v>
      </c>
      <c r="H1965" s="33" t="s">
        <v>2084</v>
      </c>
    </row>
    <row r="1966" spans="1:8" ht="17.25" x14ac:dyDescent="0.3">
      <c r="A1966" s="31" t="s">
        <v>573</v>
      </c>
      <c r="B1966" s="31" t="s">
        <v>2085</v>
      </c>
      <c r="C1966" s="31" t="s">
        <v>9</v>
      </c>
      <c r="D1966" s="31">
        <v>1</v>
      </c>
      <c r="E1966" s="37"/>
      <c r="F1966" s="39" t="s">
        <v>668</v>
      </c>
      <c r="G1966" s="31">
        <v>47910</v>
      </c>
      <c r="H1966" s="33" t="s">
        <v>2086</v>
      </c>
    </row>
    <row r="1967" spans="1:8" ht="17.25" x14ac:dyDescent="0.3">
      <c r="A1967" s="31" t="s">
        <v>573</v>
      </c>
      <c r="B1967" s="31" t="s">
        <v>178</v>
      </c>
      <c r="C1967" s="31" t="s">
        <v>9</v>
      </c>
      <c r="D1967" s="31">
        <v>1</v>
      </c>
      <c r="E1967" s="38"/>
      <c r="F1967" s="39" t="s">
        <v>668</v>
      </c>
      <c r="G1967" s="31">
        <v>47890</v>
      </c>
      <c r="H1967" s="33" t="s">
        <v>2087</v>
      </c>
    </row>
    <row r="1968" spans="1:8" ht="17.25" x14ac:dyDescent="0.3">
      <c r="A1968" s="31" t="s">
        <v>573</v>
      </c>
      <c r="B1968" s="31" t="s">
        <v>589</v>
      </c>
      <c r="C1968" s="31" t="s">
        <v>9</v>
      </c>
      <c r="D1968" s="31">
        <v>2</v>
      </c>
      <c r="E1968" s="37"/>
      <c r="F1968" s="39" t="s">
        <v>668</v>
      </c>
      <c r="G1968" s="31">
        <v>48851</v>
      </c>
      <c r="H1968" s="33" t="s">
        <v>2088</v>
      </c>
    </row>
    <row r="1969" spans="1:8" ht="17.25" x14ac:dyDescent="0.3">
      <c r="A1969" s="31" t="s">
        <v>573</v>
      </c>
      <c r="B1969" s="31" t="s">
        <v>184</v>
      </c>
      <c r="C1969" s="31" t="s">
        <v>9</v>
      </c>
      <c r="D1969" s="31">
        <v>5</v>
      </c>
      <c r="E1969" s="37"/>
      <c r="F1969" s="39" t="s">
        <v>668</v>
      </c>
      <c r="G1969" s="31">
        <v>45077</v>
      </c>
      <c r="H1969" s="33" t="s">
        <v>2089</v>
      </c>
    </row>
    <row r="1970" spans="1:8" ht="17.25" x14ac:dyDescent="0.3">
      <c r="A1970" s="31" t="s">
        <v>573</v>
      </c>
      <c r="B1970" s="31" t="s">
        <v>2090</v>
      </c>
      <c r="C1970" s="31" t="s">
        <v>9</v>
      </c>
      <c r="D1970" s="31">
        <v>2</v>
      </c>
      <c r="E1970" s="38"/>
      <c r="F1970" s="39" t="s">
        <v>668</v>
      </c>
      <c r="G1970" s="31">
        <v>48616</v>
      </c>
      <c r="H1970" s="33" t="s">
        <v>2091</v>
      </c>
    </row>
    <row r="1971" spans="1:8" ht="17.25" x14ac:dyDescent="0.3">
      <c r="A1971" s="31" t="s">
        <v>573</v>
      </c>
      <c r="B1971" s="31" t="s">
        <v>590</v>
      </c>
      <c r="C1971" s="31" t="s">
        <v>9</v>
      </c>
      <c r="D1971" s="31">
        <v>2</v>
      </c>
      <c r="E1971" s="38"/>
      <c r="F1971" s="39" t="s">
        <v>668</v>
      </c>
      <c r="G1971" s="31">
        <v>48660</v>
      </c>
      <c r="H1971" s="33" t="s">
        <v>2092</v>
      </c>
    </row>
    <row r="1972" spans="1:8" ht="17.25" x14ac:dyDescent="0.3">
      <c r="A1972" s="31" t="s">
        <v>573</v>
      </c>
      <c r="B1972" s="31" t="s">
        <v>48</v>
      </c>
      <c r="C1972" s="31" t="s">
        <v>9</v>
      </c>
      <c r="D1972" s="31">
        <v>10</v>
      </c>
      <c r="E1972" s="37"/>
      <c r="F1972" s="39" t="s">
        <v>668</v>
      </c>
      <c r="G1972" s="31">
        <v>45571</v>
      </c>
      <c r="H1972" s="33" t="s">
        <v>745</v>
      </c>
    </row>
    <row r="1973" spans="1:8" ht="17.25" x14ac:dyDescent="0.3">
      <c r="A1973" s="31" t="s">
        <v>573</v>
      </c>
      <c r="B1973" s="31" t="s">
        <v>591</v>
      </c>
      <c r="C1973" s="31" t="s">
        <v>9</v>
      </c>
      <c r="D1973" s="31">
        <v>1</v>
      </c>
      <c r="E1973" s="37"/>
      <c r="F1973" s="39" t="s">
        <v>668</v>
      </c>
      <c r="G1973" s="31">
        <v>49741</v>
      </c>
      <c r="H1973" s="33" t="s">
        <v>2093</v>
      </c>
    </row>
    <row r="1974" spans="1:8" ht="17.25" x14ac:dyDescent="0.3">
      <c r="A1974" s="31" t="s">
        <v>573</v>
      </c>
      <c r="B1974" s="31" t="s">
        <v>592</v>
      </c>
      <c r="C1974" s="31" t="s">
        <v>9</v>
      </c>
      <c r="D1974" s="31">
        <v>5</v>
      </c>
      <c r="E1974" s="37"/>
      <c r="F1974" s="39" t="s">
        <v>668</v>
      </c>
      <c r="G1974" s="31">
        <v>47593</v>
      </c>
      <c r="H1974" s="33" t="s">
        <v>2094</v>
      </c>
    </row>
    <row r="1975" spans="1:8" ht="17.25" x14ac:dyDescent="0.3">
      <c r="A1975" s="31" t="s">
        <v>573</v>
      </c>
      <c r="B1975" s="31" t="s">
        <v>185</v>
      </c>
      <c r="C1975" s="31" t="s">
        <v>9</v>
      </c>
      <c r="D1975" s="31">
        <v>7</v>
      </c>
      <c r="E1975" s="38"/>
      <c r="F1975" s="39" t="s">
        <v>668</v>
      </c>
      <c r="G1975" s="31">
        <v>47592</v>
      </c>
      <c r="H1975" s="33" t="s">
        <v>906</v>
      </c>
    </row>
    <row r="1976" spans="1:8" ht="17.25" x14ac:dyDescent="0.3">
      <c r="A1976" s="31" t="s">
        <v>573</v>
      </c>
      <c r="B1976" s="31" t="s">
        <v>593</v>
      </c>
      <c r="C1976" s="31" t="s">
        <v>9</v>
      </c>
      <c r="D1976" s="31">
        <v>30</v>
      </c>
      <c r="E1976" s="37"/>
      <c r="F1976" s="39" t="s">
        <v>668</v>
      </c>
      <c r="G1976" s="31">
        <v>47854</v>
      </c>
      <c r="H1976" s="33" t="s">
        <v>2095</v>
      </c>
    </row>
    <row r="1977" spans="1:8" ht="17.25" x14ac:dyDescent="0.3">
      <c r="A1977" s="31" t="s">
        <v>573</v>
      </c>
      <c r="B1977" s="31" t="s">
        <v>594</v>
      </c>
      <c r="C1977" s="31" t="s">
        <v>9</v>
      </c>
      <c r="D1977" s="31">
        <v>50</v>
      </c>
      <c r="E1977" s="37"/>
      <c r="F1977" s="39" t="s">
        <v>668</v>
      </c>
      <c r="G1977" s="31">
        <v>47857</v>
      </c>
      <c r="H1977" s="33" t="s">
        <v>2096</v>
      </c>
    </row>
    <row r="1978" spans="1:8" ht="17.25" x14ac:dyDescent="0.3">
      <c r="A1978" s="31" t="s">
        <v>573</v>
      </c>
      <c r="B1978" s="31" t="s">
        <v>595</v>
      </c>
      <c r="C1978" s="31" t="s">
        <v>9</v>
      </c>
      <c r="D1978" s="31">
        <v>3</v>
      </c>
      <c r="E1978" s="38"/>
      <c r="F1978" s="39" t="s">
        <v>668</v>
      </c>
      <c r="G1978" s="31">
        <v>48850</v>
      </c>
      <c r="H1978" s="33" t="s">
        <v>2097</v>
      </c>
    </row>
    <row r="1979" spans="1:8" ht="17.25" x14ac:dyDescent="0.3">
      <c r="A1979" s="31" t="s">
        <v>573</v>
      </c>
      <c r="B1979" s="31" t="s">
        <v>2098</v>
      </c>
      <c r="C1979" s="31" t="s">
        <v>9</v>
      </c>
      <c r="D1979" s="31">
        <v>20</v>
      </c>
      <c r="E1979" s="37"/>
      <c r="F1979" s="39" t="s">
        <v>668</v>
      </c>
      <c r="G1979" s="31">
        <v>40544</v>
      </c>
      <c r="H1979" s="33" t="s">
        <v>2099</v>
      </c>
    </row>
    <row r="1980" spans="1:8" ht="17.25" x14ac:dyDescent="0.3">
      <c r="A1980" s="31" t="s">
        <v>573</v>
      </c>
      <c r="B1980" s="31" t="s">
        <v>2100</v>
      </c>
      <c r="C1980" s="31" t="s">
        <v>9</v>
      </c>
      <c r="D1980" s="31">
        <v>3</v>
      </c>
      <c r="E1980" s="37"/>
      <c r="F1980" s="39" t="s">
        <v>668</v>
      </c>
      <c r="G1980" s="31">
        <v>49885</v>
      </c>
      <c r="H1980" s="33" t="s">
        <v>2101</v>
      </c>
    </row>
    <row r="1981" spans="1:8" ht="17.25" x14ac:dyDescent="0.3">
      <c r="A1981" s="31" t="s">
        <v>573</v>
      </c>
      <c r="B1981" s="31" t="s">
        <v>597</v>
      </c>
      <c r="C1981" s="31" t="s">
        <v>9</v>
      </c>
      <c r="D1981" s="31">
        <v>20</v>
      </c>
      <c r="E1981" s="37"/>
      <c r="F1981" s="39" t="s">
        <v>668</v>
      </c>
      <c r="G1981" s="31">
        <v>47855</v>
      </c>
      <c r="H1981" s="33" t="s">
        <v>2102</v>
      </c>
    </row>
    <row r="1982" spans="1:8" ht="17.25" x14ac:dyDescent="0.3">
      <c r="A1982" s="31" t="s">
        <v>573</v>
      </c>
      <c r="B1982" s="31" t="s">
        <v>2103</v>
      </c>
      <c r="C1982" s="31" t="s">
        <v>9</v>
      </c>
      <c r="D1982" s="31">
        <v>1</v>
      </c>
      <c r="E1982" s="38"/>
      <c r="F1982" s="39" t="s">
        <v>668</v>
      </c>
      <c r="G1982" s="31">
        <v>47874</v>
      </c>
      <c r="H1982" s="33" t="s">
        <v>2104</v>
      </c>
    </row>
    <row r="1983" spans="1:8" ht="17.25" x14ac:dyDescent="0.3">
      <c r="A1983" s="31" t="s">
        <v>573</v>
      </c>
      <c r="B1983" s="31" t="s">
        <v>2105</v>
      </c>
      <c r="C1983" s="31" t="s">
        <v>9</v>
      </c>
      <c r="D1983" s="31">
        <v>10</v>
      </c>
      <c r="E1983" s="37"/>
      <c r="F1983" s="39" t="s">
        <v>668</v>
      </c>
      <c r="G1983" s="31">
        <v>48652</v>
      </c>
      <c r="H1983" s="33" t="s">
        <v>2106</v>
      </c>
    </row>
    <row r="1984" spans="1:8" ht="17.25" x14ac:dyDescent="0.3">
      <c r="A1984" s="31" t="s">
        <v>573</v>
      </c>
      <c r="B1984" s="31" t="s">
        <v>599</v>
      </c>
      <c r="C1984" s="31" t="s">
        <v>9</v>
      </c>
      <c r="D1984" s="31">
        <v>1</v>
      </c>
      <c r="E1984" s="37"/>
      <c r="F1984" s="39" t="s">
        <v>668</v>
      </c>
      <c r="G1984" s="31">
        <v>48466</v>
      </c>
      <c r="H1984" s="33" t="s">
        <v>2107</v>
      </c>
    </row>
    <row r="1985" spans="1:8" ht="17.25" x14ac:dyDescent="0.3">
      <c r="A1985" s="31" t="s">
        <v>573</v>
      </c>
      <c r="B1985" s="31" t="s">
        <v>600</v>
      </c>
      <c r="C1985" s="31" t="s">
        <v>9</v>
      </c>
      <c r="D1985" s="31">
        <v>20</v>
      </c>
      <c r="E1985" s="37"/>
      <c r="F1985" s="39" t="s">
        <v>668</v>
      </c>
      <c r="G1985" s="31">
        <v>45114</v>
      </c>
      <c r="H1985" s="33" t="s">
        <v>2108</v>
      </c>
    </row>
    <row r="1986" spans="1:8" ht="17.25" x14ac:dyDescent="0.3">
      <c r="A1986" s="31" t="s">
        <v>573</v>
      </c>
      <c r="B1986" s="31" t="s">
        <v>623</v>
      </c>
      <c r="C1986" s="31" t="s">
        <v>9</v>
      </c>
      <c r="D1986" s="31">
        <v>3</v>
      </c>
      <c r="E1986" s="37"/>
      <c r="F1986" s="39" t="s">
        <v>668</v>
      </c>
      <c r="G1986" s="31">
        <v>45074</v>
      </c>
      <c r="H1986" s="33" t="s">
        <v>2109</v>
      </c>
    </row>
    <row r="1987" spans="1:8" ht="17.25" x14ac:dyDescent="0.3">
      <c r="A1987" s="31" t="s">
        <v>573</v>
      </c>
      <c r="B1987" s="31" t="s">
        <v>2110</v>
      </c>
      <c r="C1987" s="31" t="s">
        <v>9</v>
      </c>
      <c r="D1987" s="31">
        <v>3</v>
      </c>
      <c r="E1987" s="37"/>
      <c r="F1987" s="39" t="s">
        <v>668</v>
      </c>
      <c r="G1987" s="31">
        <v>46939</v>
      </c>
      <c r="H1987" s="33" t="s">
        <v>2111</v>
      </c>
    </row>
    <row r="1988" spans="1:8" ht="17.25" x14ac:dyDescent="0.3">
      <c r="A1988" s="31" t="s">
        <v>573</v>
      </c>
      <c r="B1988" s="31" t="s">
        <v>2112</v>
      </c>
      <c r="C1988" s="31" t="s">
        <v>9</v>
      </c>
      <c r="D1988" s="31">
        <v>5</v>
      </c>
      <c r="E1988" s="38"/>
      <c r="F1988" s="39" t="s">
        <v>668</v>
      </c>
      <c r="G1988" s="31">
        <v>47894</v>
      </c>
      <c r="H1988" s="33" t="s">
        <v>2113</v>
      </c>
    </row>
    <row r="1989" spans="1:8" ht="17.25" x14ac:dyDescent="0.3">
      <c r="A1989" s="31" t="s">
        <v>573</v>
      </c>
      <c r="B1989" s="31" t="s">
        <v>2114</v>
      </c>
      <c r="C1989" s="31" t="s">
        <v>9</v>
      </c>
      <c r="D1989" s="31">
        <v>5</v>
      </c>
      <c r="E1989" s="37"/>
      <c r="F1989" s="39" t="s">
        <v>668</v>
      </c>
      <c r="G1989" s="31">
        <v>45097</v>
      </c>
      <c r="H1989" s="33" t="s">
        <v>2115</v>
      </c>
    </row>
    <row r="1990" spans="1:8" ht="17.25" x14ac:dyDescent="0.3">
      <c r="A1990" s="31" t="s">
        <v>573</v>
      </c>
      <c r="B1990" s="31" t="s">
        <v>2116</v>
      </c>
      <c r="C1990" s="31" t="s">
        <v>9</v>
      </c>
      <c r="D1990" s="31">
        <v>2</v>
      </c>
      <c r="E1990" s="37"/>
      <c r="F1990" s="39" t="s">
        <v>668</v>
      </c>
      <c r="G1990" s="31">
        <v>20985</v>
      </c>
      <c r="H1990" s="33" t="s">
        <v>2117</v>
      </c>
    </row>
    <row r="1991" spans="1:8" ht="17.25" x14ac:dyDescent="0.3">
      <c r="A1991" s="31" t="s">
        <v>573</v>
      </c>
      <c r="B1991" s="31" t="s">
        <v>194</v>
      </c>
      <c r="C1991" s="31" t="s">
        <v>9</v>
      </c>
      <c r="D1991" s="31">
        <v>3</v>
      </c>
      <c r="E1991" s="37"/>
      <c r="F1991" s="39" t="s">
        <v>668</v>
      </c>
      <c r="G1991" s="31">
        <v>43393</v>
      </c>
      <c r="H1991" s="33" t="s">
        <v>1294</v>
      </c>
    </row>
    <row r="1992" spans="1:8" ht="17.25" x14ac:dyDescent="0.3">
      <c r="A1992" s="31" t="s">
        <v>573</v>
      </c>
      <c r="B1992" s="31" t="s">
        <v>261</v>
      </c>
      <c r="C1992" s="31" t="s">
        <v>9</v>
      </c>
      <c r="D1992" s="31">
        <v>10</v>
      </c>
      <c r="E1992" s="38"/>
      <c r="F1992" s="39" t="s">
        <v>668</v>
      </c>
      <c r="G1992" s="31">
        <v>48646</v>
      </c>
      <c r="H1992" s="33" t="s">
        <v>1312</v>
      </c>
    </row>
    <row r="1993" spans="1:8" ht="17.25" x14ac:dyDescent="0.3">
      <c r="A1993" s="31" t="s">
        <v>573</v>
      </c>
      <c r="B1993" s="31" t="s">
        <v>601</v>
      </c>
      <c r="C1993" s="31" t="s">
        <v>9</v>
      </c>
      <c r="D1993" s="31">
        <v>10</v>
      </c>
      <c r="E1993" s="38"/>
      <c r="F1993" s="39" t="s">
        <v>668</v>
      </c>
      <c r="G1993" s="31">
        <v>48644</v>
      </c>
      <c r="H1993" s="33" t="s">
        <v>2118</v>
      </c>
    </row>
    <row r="1994" spans="1:8" ht="17.25" x14ac:dyDescent="0.3">
      <c r="A1994" s="31" t="s">
        <v>573</v>
      </c>
      <c r="B1994" s="31" t="s">
        <v>2119</v>
      </c>
      <c r="C1994" s="31" t="s">
        <v>9</v>
      </c>
      <c r="D1994" s="31">
        <v>5</v>
      </c>
      <c r="E1994" s="37"/>
      <c r="F1994" s="39" t="s">
        <v>668</v>
      </c>
      <c r="G1994" s="31">
        <v>46946</v>
      </c>
      <c r="H1994" s="33" t="s">
        <v>2120</v>
      </c>
    </row>
    <row r="1995" spans="1:8" ht="17.25" x14ac:dyDescent="0.3">
      <c r="A1995" s="31" t="s">
        <v>573</v>
      </c>
      <c r="B1995" s="31" t="s">
        <v>2121</v>
      </c>
      <c r="C1995" s="31" t="s">
        <v>9</v>
      </c>
      <c r="D1995" s="31">
        <v>30</v>
      </c>
      <c r="E1995" s="37"/>
      <c r="F1995" s="39" t="s">
        <v>668</v>
      </c>
      <c r="G1995" s="31">
        <v>40531</v>
      </c>
      <c r="H1995" s="33" t="s">
        <v>2122</v>
      </c>
    </row>
    <row r="1996" spans="1:8" ht="17.25" x14ac:dyDescent="0.3">
      <c r="A1996" s="31" t="s">
        <v>573</v>
      </c>
      <c r="B1996" s="31" t="s">
        <v>2123</v>
      </c>
      <c r="C1996" s="31" t="s">
        <v>9</v>
      </c>
      <c r="D1996" s="31">
        <v>5</v>
      </c>
      <c r="E1996" s="37"/>
      <c r="F1996" s="39" t="s">
        <v>668</v>
      </c>
      <c r="G1996" s="31">
        <v>45362</v>
      </c>
      <c r="H1996" s="33" t="s">
        <v>2124</v>
      </c>
    </row>
    <row r="1997" spans="1:8" ht="17.25" x14ac:dyDescent="0.3">
      <c r="A1997" s="31" t="s">
        <v>573</v>
      </c>
      <c r="B1997" s="31" t="s">
        <v>2125</v>
      </c>
      <c r="C1997" s="31" t="s">
        <v>9</v>
      </c>
      <c r="D1997" s="31">
        <v>4</v>
      </c>
      <c r="E1997" s="37"/>
      <c r="F1997" s="39" t="s">
        <v>668</v>
      </c>
      <c r="G1997" s="31">
        <v>48903</v>
      </c>
      <c r="H1997" s="33" t="s">
        <v>2126</v>
      </c>
    </row>
    <row r="1998" spans="1:8" ht="17.25" x14ac:dyDescent="0.3">
      <c r="A1998" s="31" t="s">
        <v>573</v>
      </c>
      <c r="B1998" s="31" t="s">
        <v>602</v>
      </c>
      <c r="C1998" s="31" t="s">
        <v>9</v>
      </c>
      <c r="D1998" s="31">
        <v>1</v>
      </c>
      <c r="E1998" s="37"/>
      <c r="F1998" s="39" t="s">
        <v>668</v>
      </c>
      <c r="G1998" s="31">
        <v>45259</v>
      </c>
      <c r="H1998" s="33" t="s">
        <v>2127</v>
      </c>
    </row>
    <row r="1999" spans="1:8" ht="17.25" x14ac:dyDescent="0.3">
      <c r="A1999" s="31" t="s">
        <v>573</v>
      </c>
      <c r="B1999" s="31" t="s">
        <v>878</v>
      </c>
      <c r="C1999" s="31" t="s">
        <v>9</v>
      </c>
      <c r="D1999" s="31">
        <v>5</v>
      </c>
      <c r="E1999" s="37"/>
      <c r="F1999" s="39" t="s">
        <v>668</v>
      </c>
      <c r="G1999" s="31">
        <v>48671</v>
      </c>
      <c r="H1999" s="33" t="s">
        <v>879</v>
      </c>
    </row>
    <row r="2000" spans="1:8" ht="17.25" x14ac:dyDescent="0.3">
      <c r="A2000" s="31" t="s">
        <v>573</v>
      </c>
      <c r="B2000" s="31" t="s">
        <v>2128</v>
      </c>
      <c r="C2000" s="31" t="s">
        <v>9</v>
      </c>
      <c r="D2000" s="31">
        <v>2</v>
      </c>
      <c r="E2000" s="37"/>
      <c r="F2000" s="39" t="s">
        <v>668</v>
      </c>
      <c r="G2000" s="31">
        <v>48900</v>
      </c>
      <c r="H2000" s="33" t="s">
        <v>2129</v>
      </c>
    </row>
    <row r="2001" spans="1:8" ht="17.25" x14ac:dyDescent="0.3">
      <c r="A2001" s="31" t="s">
        <v>573</v>
      </c>
      <c r="B2001" s="31" t="s">
        <v>290</v>
      </c>
      <c r="C2001" s="31" t="s">
        <v>9</v>
      </c>
      <c r="D2001" s="31">
        <v>22</v>
      </c>
      <c r="E2001" s="38"/>
      <c r="F2001" s="39" t="s">
        <v>668</v>
      </c>
      <c r="G2001" s="31">
        <v>49943</v>
      </c>
      <c r="H2001" s="33" t="s">
        <v>1321</v>
      </c>
    </row>
    <row r="2002" spans="1:8" ht="17.25" x14ac:dyDescent="0.3">
      <c r="A2002" s="31" t="s">
        <v>573</v>
      </c>
      <c r="B2002" s="31" t="s">
        <v>292</v>
      </c>
      <c r="C2002" s="31" t="s">
        <v>9</v>
      </c>
      <c r="D2002" s="31">
        <v>10</v>
      </c>
      <c r="E2002" s="37"/>
      <c r="F2002" s="39" t="s">
        <v>668</v>
      </c>
      <c r="G2002" s="31">
        <v>48672</v>
      </c>
      <c r="H2002" s="33" t="s">
        <v>1322</v>
      </c>
    </row>
    <row r="2003" spans="1:8" ht="17.25" x14ac:dyDescent="0.3">
      <c r="A2003" s="31" t="s">
        <v>573</v>
      </c>
      <c r="B2003" s="31" t="s">
        <v>293</v>
      </c>
      <c r="C2003" s="31" t="s">
        <v>9</v>
      </c>
      <c r="D2003" s="31">
        <v>5</v>
      </c>
      <c r="E2003" s="37"/>
      <c r="F2003" s="39" t="s">
        <v>668</v>
      </c>
      <c r="G2003" s="31">
        <v>48648</v>
      </c>
      <c r="H2003" s="33" t="s">
        <v>1324</v>
      </c>
    </row>
    <row r="2004" spans="1:8" ht="17.25" x14ac:dyDescent="0.3">
      <c r="A2004" s="31" t="s">
        <v>573</v>
      </c>
      <c r="B2004" s="31" t="s">
        <v>578</v>
      </c>
      <c r="C2004" s="31" t="s">
        <v>9</v>
      </c>
      <c r="D2004" s="31">
        <v>3.6</v>
      </c>
      <c r="E2004" s="38"/>
      <c r="F2004" s="39" t="s">
        <v>695</v>
      </c>
      <c r="G2004" s="31">
        <v>22376</v>
      </c>
      <c r="H2004" s="33" t="s">
        <v>2130</v>
      </c>
    </row>
    <row r="2005" spans="1:8" ht="17.25" x14ac:dyDescent="0.3">
      <c r="A2005" s="31" t="s">
        <v>573</v>
      </c>
      <c r="B2005" s="31" t="s">
        <v>581</v>
      </c>
      <c r="C2005" s="31" t="s">
        <v>9</v>
      </c>
      <c r="D2005" s="31">
        <v>4.7</v>
      </c>
      <c r="E2005" s="37"/>
      <c r="F2005" s="39" t="s">
        <v>695</v>
      </c>
      <c r="G2005" s="31">
        <v>47701</v>
      </c>
      <c r="H2005" s="33" t="s">
        <v>2131</v>
      </c>
    </row>
    <row r="2006" spans="1:8" ht="17.25" x14ac:dyDescent="0.3">
      <c r="A2006" s="31" t="s">
        <v>573</v>
      </c>
      <c r="B2006" s="31" t="s">
        <v>579</v>
      </c>
      <c r="C2006" s="31" t="s">
        <v>9</v>
      </c>
      <c r="D2006" s="31">
        <v>5.4</v>
      </c>
      <c r="E2006" s="38"/>
      <c r="F2006" s="39" t="s">
        <v>695</v>
      </c>
      <c r="G2006" s="31">
        <v>47696</v>
      </c>
      <c r="H2006" s="33" t="s">
        <v>2061</v>
      </c>
    </row>
    <row r="2007" spans="1:8" ht="17.25" x14ac:dyDescent="0.3">
      <c r="A2007" s="31" t="s">
        <v>573</v>
      </c>
      <c r="B2007" s="31" t="s">
        <v>582</v>
      </c>
      <c r="C2007" s="31" t="s">
        <v>9</v>
      </c>
      <c r="D2007" s="31">
        <v>3</v>
      </c>
      <c r="E2007" s="37"/>
      <c r="F2007" s="39" t="s">
        <v>695</v>
      </c>
      <c r="G2007" s="31">
        <v>46905</v>
      </c>
      <c r="H2007" s="33" t="s">
        <v>2062</v>
      </c>
    </row>
    <row r="2008" spans="1:8" ht="17.25" x14ac:dyDescent="0.3">
      <c r="A2008" s="31" t="s">
        <v>573</v>
      </c>
      <c r="B2008" s="31" t="s">
        <v>574</v>
      </c>
      <c r="C2008" s="31" t="s">
        <v>9</v>
      </c>
      <c r="D2008" s="31">
        <v>1.7</v>
      </c>
      <c r="E2008" s="37"/>
      <c r="F2008" s="39" t="s">
        <v>695</v>
      </c>
      <c r="G2008" s="31">
        <v>22306</v>
      </c>
      <c r="H2008" s="33" t="s">
        <v>2063</v>
      </c>
    </row>
    <row r="2009" spans="1:8" ht="17.25" x14ac:dyDescent="0.3">
      <c r="A2009" s="31" t="s">
        <v>573</v>
      </c>
      <c r="B2009" s="31" t="s">
        <v>584</v>
      </c>
      <c r="C2009" s="31" t="s">
        <v>9</v>
      </c>
      <c r="D2009" s="31">
        <v>2.2999999999999998</v>
      </c>
      <c r="E2009" s="37"/>
      <c r="F2009" s="39" t="s">
        <v>695</v>
      </c>
      <c r="G2009" s="31">
        <v>47707</v>
      </c>
      <c r="H2009" s="33" t="s">
        <v>2132</v>
      </c>
    </row>
    <row r="2010" spans="1:8" ht="17.25" x14ac:dyDescent="0.3">
      <c r="A2010" s="31" t="s">
        <v>573</v>
      </c>
      <c r="B2010" s="31" t="s">
        <v>585</v>
      </c>
      <c r="C2010" s="31" t="s">
        <v>9</v>
      </c>
      <c r="D2010" s="31">
        <v>2.7</v>
      </c>
      <c r="E2010" s="38"/>
      <c r="F2010" s="39" t="s">
        <v>695</v>
      </c>
      <c r="G2010" s="31">
        <v>47714</v>
      </c>
      <c r="H2010" s="33" t="s">
        <v>2133</v>
      </c>
    </row>
    <row r="2011" spans="1:8" ht="17.25" x14ac:dyDescent="0.3">
      <c r="A2011" s="31" t="s">
        <v>573</v>
      </c>
      <c r="B2011" s="31" t="s">
        <v>2064</v>
      </c>
      <c r="C2011" s="31" t="s">
        <v>9</v>
      </c>
      <c r="D2011" s="31">
        <v>3.3</v>
      </c>
      <c r="E2011" s="38"/>
      <c r="F2011" s="39" t="s">
        <v>695</v>
      </c>
      <c r="G2011" s="31">
        <v>47716</v>
      </c>
      <c r="H2011" s="33" t="s">
        <v>2065</v>
      </c>
    </row>
    <row r="2012" spans="1:8" ht="17.25" x14ac:dyDescent="0.3">
      <c r="A2012" s="31" t="s">
        <v>573</v>
      </c>
      <c r="B2012" s="31" t="s">
        <v>586</v>
      </c>
      <c r="C2012" s="31" t="s">
        <v>9</v>
      </c>
      <c r="D2012" s="31">
        <v>2</v>
      </c>
      <c r="E2012" s="37"/>
      <c r="F2012" s="39" t="s">
        <v>695</v>
      </c>
      <c r="G2012" s="31">
        <v>48611</v>
      </c>
      <c r="H2012" s="33" t="s">
        <v>2073</v>
      </c>
    </row>
    <row r="2013" spans="1:8" ht="17.25" x14ac:dyDescent="0.3">
      <c r="A2013" s="31" t="s">
        <v>573</v>
      </c>
      <c r="B2013" s="31" t="s">
        <v>178</v>
      </c>
      <c r="C2013" s="31" t="s">
        <v>9</v>
      </c>
      <c r="D2013" s="31">
        <v>1</v>
      </c>
      <c r="E2013" s="37"/>
      <c r="F2013" s="39" t="s">
        <v>695</v>
      </c>
      <c r="G2013" s="31">
        <v>47890</v>
      </c>
      <c r="H2013" s="33" t="s">
        <v>2087</v>
      </c>
    </row>
    <row r="2014" spans="1:8" ht="17.25" x14ac:dyDescent="0.3">
      <c r="A2014" s="31" t="s">
        <v>573</v>
      </c>
      <c r="B2014" s="31" t="s">
        <v>589</v>
      </c>
      <c r="C2014" s="31" t="s">
        <v>9</v>
      </c>
      <c r="D2014" s="31">
        <v>2</v>
      </c>
      <c r="E2014" s="37"/>
      <c r="F2014" s="39" t="s">
        <v>695</v>
      </c>
      <c r="G2014" s="31">
        <v>48851</v>
      </c>
      <c r="H2014" s="33" t="s">
        <v>2088</v>
      </c>
    </row>
    <row r="2015" spans="1:8" ht="17.25" x14ac:dyDescent="0.3">
      <c r="A2015" s="31" t="s">
        <v>573</v>
      </c>
      <c r="B2015" s="31" t="s">
        <v>184</v>
      </c>
      <c r="C2015" s="31" t="s">
        <v>9</v>
      </c>
      <c r="D2015" s="31">
        <v>5</v>
      </c>
      <c r="E2015" s="38"/>
      <c r="F2015" s="39" t="s">
        <v>695</v>
      </c>
      <c r="G2015" s="31">
        <v>45077</v>
      </c>
      <c r="H2015" s="33" t="s">
        <v>2089</v>
      </c>
    </row>
    <row r="2016" spans="1:8" ht="17.25" x14ac:dyDescent="0.3">
      <c r="A2016" s="31" t="s">
        <v>573</v>
      </c>
      <c r="B2016" s="31" t="s">
        <v>590</v>
      </c>
      <c r="C2016" s="31" t="s">
        <v>9</v>
      </c>
      <c r="D2016" s="31">
        <v>2</v>
      </c>
      <c r="E2016" s="38"/>
      <c r="F2016" s="39" t="s">
        <v>695</v>
      </c>
      <c r="G2016" s="31">
        <v>48660</v>
      </c>
      <c r="H2016" s="33" t="s">
        <v>2092</v>
      </c>
    </row>
    <row r="2017" spans="1:8" ht="17.25" x14ac:dyDescent="0.3">
      <c r="A2017" s="31" t="s">
        <v>573</v>
      </c>
      <c r="B2017" s="31" t="s">
        <v>593</v>
      </c>
      <c r="C2017" s="31" t="s">
        <v>9</v>
      </c>
      <c r="D2017" s="31">
        <v>30</v>
      </c>
      <c r="E2017" s="37"/>
      <c r="F2017" s="39" t="s">
        <v>695</v>
      </c>
      <c r="G2017" s="31">
        <v>47854</v>
      </c>
      <c r="H2017" s="33" t="s">
        <v>2095</v>
      </c>
    </row>
    <row r="2018" spans="1:8" ht="17.25" x14ac:dyDescent="0.3">
      <c r="A2018" s="31" t="s">
        <v>573</v>
      </c>
      <c r="B2018" s="31" t="s">
        <v>595</v>
      </c>
      <c r="C2018" s="31" t="s">
        <v>9</v>
      </c>
      <c r="D2018" s="31">
        <v>3</v>
      </c>
      <c r="E2018" s="38"/>
      <c r="F2018" s="39" t="s">
        <v>695</v>
      </c>
      <c r="G2018" s="31">
        <v>48850</v>
      </c>
      <c r="H2018" s="33" t="s">
        <v>2097</v>
      </c>
    </row>
    <row r="2019" spans="1:8" ht="17.25" x14ac:dyDescent="0.3">
      <c r="A2019" s="31" t="s">
        <v>573</v>
      </c>
      <c r="B2019" s="31" t="s">
        <v>597</v>
      </c>
      <c r="C2019" s="31" t="s">
        <v>9</v>
      </c>
      <c r="D2019" s="31">
        <v>20</v>
      </c>
      <c r="E2019" s="37"/>
      <c r="F2019" s="39" t="s">
        <v>695</v>
      </c>
      <c r="G2019" s="31">
        <v>47855</v>
      </c>
      <c r="H2019" s="33" t="s">
        <v>2102</v>
      </c>
    </row>
    <row r="2020" spans="1:8" ht="17.25" x14ac:dyDescent="0.3">
      <c r="A2020" s="31" t="s">
        <v>573</v>
      </c>
      <c r="B2020" s="31" t="s">
        <v>2134</v>
      </c>
      <c r="C2020" s="31" t="s">
        <v>9</v>
      </c>
      <c r="D2020" s="31">
        <v>3</v>
      </c>
      <c r="E2020" s="38"/>
      <c r="F2020" s="39" t="s">
        <v>695</v>
      </c>
      <c r="G2020" s="31">
        <v>45078</v>
      </c>
      <c r="H2020" s="33" t="s">
        <v>2135</v>
      </c>
    </row>
    <row r="2021" spans="1:8" ht="17.25" x14ac:dyDescent="0.3">
      <c r="A2021" s="31" t="s">
        <v>573</v>
      </c>
      <c r="B2021" s="31" t="s">
        <v>599</v>
      </c>
      <c r="C2021" s="31" t="s">
        <v>9</v>
      </c>
      <c r="D2021" s="31">
        <v>1</v>
      </c>
      <c r="E2021" s="37"/>
      <c r="F2021" s="39" t="s">
        <v>695</v>
      </c>
      <c r="G2021" s="31">
        <v>48466</v>
      </c>
      <c r="H2021" s="33" t="s">
        <v>2107</v>
      </c>
    </row>
    <row r="2022" spans="1:8" ht="17.25" x14ac:dyDescent="0.3">
      <c r="A2022" s="31" t="s">
        <v>573</v>
      </c>
      <c r="B2022" s="31" t="s">
        <v>600</v>
      </c>
      <c r="C2022" s="31" t="s">
        <v>9</v>
      </c>
      <c r="D2022" s="31">
        <v>20</v>
      </c>
      <c r="E2022" s="37"/>
      <c r="F2022" s="39" t="s">
        <v>695</v>
      </c>
      <c r="G2022" s="31">
        <v>45114</v>
      </c>
      <c r="H2022" s="33" t="s">
        <v>2108</v>
      </c>
    </row>
    <row r="2023" spans="1:8" ht="17.25" x14ac:dyDescent="0.3">
      <c r="A2023" s="31" t="s">
        <v>573</v>
      </c>
      <c r="B2023" s="31" t="s">
        <v>623</v>
      </c>
      <c r="C2023" s="31" t="s">
        <v>9</v>
      </c>
      <c r="D2023" s="31">
        <v>3</v>
      </c>
      <c r="E2023" s="38"/>
      <c r="F2023" s="39" t="s">
        <v>695</v>
      </c>
      <c r="G2023" s="31">
        <v>45074</v>
      </c>
      <c r="H2023" s="33" t="s">
        <v>2109</v>
      </c>
    </row>
    <row r="2024" spans="1:8" ht="17.25" x14ac:dyDescent="0.3">
      <c r="A2024" s="31" t="s">
        <v>573</v>
      </c>
      <c r="B2024" s="31" t="s">
        <v>2110</v>
      </c>
      <c r="C2024" s="31" t="s">
        <v>9</v>
      </c>
      <c r="D2024" s="31">
        <v>3</v>
      </c>
      <c r="E2024" s="38"/>
      <c r="F2024" s="39" t="s">
        <v>695</v>
      </c>
      <c r="G2024" s="31">
        <v>46939</v>
      </c>
      <c r="H2024" s="33" t="s">
        <v>2111</v>
      </c>
    </row>
    <row r="2025" spans="1:8" ht="17.25" x14ac:dyDescent="0.3">
      <c r="A2025" s="31" t="s">
        <v>573</v>
      </c>
      <c r="B2025" s="31" t="s">
        <v>2112</v>
      </c>
      <c r="C2025" s="31" t="s">
        <v>9</v>
      </c>
      <c r="D2025" s="31">
        <v>5</v>
      </c>
      <c r="E2025" s="37"/>
      <c r="F2025" s="39" t="s">
        <v>695</v>
      </c>
      <c r="G2025" s="31">
        <v>47894</v>
      </c>
      <c r="H2025" s="33" t="s">
        <v>2113</v>
      </c>
    </row>
    <row r="2026" spans="1:8" ht="17.25" x14ac:dyDescent="0.3">
      <c r="A2026" s="31" t="s">
        <v>573</v>
      </c>
      <c r="B2026" s="31" t="s">
        <v>2136</v>
      </c>
      <c r="C2026" s="31" t="s">
        <v>9</v>
      </c>
      <c r="D2026" s="31">
        <v>5</v>
      </c>
      <c r="E2026" s="37"/>
      <c r="F2026" s="39" t="s">
        <v>695</v>
      </c>
      <c r="G2026" s="31">
        <v>44759</v>
      </c>
      <c r="H2026" s="33" t="s">
        <v>2137</v>
      </c>
    </row>
    <row r="2027" spans="1:8" ht="17.25" x14ac:dyDescent="0.3">
      <c r="A2027" s="31" t="s">
        <v>573</v>
      </c>
      <c r="B2027" s="31" t="s">
        <v>625</v>
      </c>
      <c r="C2027" s="31" t="s">
        <v>9</v>
      </c>
      <c r="D2027" s="31">
        <v>5</v>
      </c>
      <c r="E2027" s="37"/>
      <c r="F2027" s="39" t="s">
        <v>695</v>
      </c>
      <c r="G2027" s="31">
        <v>40967</v>
      </c>
      <c r="H2027" s="33" t="s">
        <v>2138</v>
      </c>
    </row>
    <row r="2028" spans="1:8" ht="17.25" x14ac:dyDescent="0.3">
      <c r="A2028" s="31" t="s">
        <v>573</v>
      </c>
      <c r="B2028" s="31" t="s">
        <v>2114</v>
      </c>
      <c r="C2028" s="31" t="s">
        <v>9</v>
      </c>
      <c r="D2028" s="31">
        <v>5</v>
      </c>
      <c r="E2028" s="38"/>
      <c r="F2028" s="39" t="s">
        <v>695</v>
      </c>
      <c r="G2028" s="31">
        <v>45097</v>
      </c>
      <c r="H2028" s="33" t="s">
        <v>2115</v>
      </c>
    </row>
    <row r="2029" spans="1:8" ht="17.25" x14ac:dyDescent="0.3">
      <c r="A2029" s="31" t="s">
        <v>573</v>
      </c>
      <c r="B2029" s="31" t="s">
        <v>2116</v>
      </c>
      <c r="C2029" s="31" t="s">
        <v>9</v>
      </c>
      <c r="D2029" s="31">
        <v>2</v>
      </c>
      <c r="E2029" s="38"/>
      <c r="F2029" s="39" t="s">
        <v>695</v>
      </c>
      <c r="G2029" s="31">
        <v>20985</v>
      </c>
      <c r="H2029" s="33" t="s">
        <v>2117</v>
      </c>
    </row>
    <row r="2030" spans="1:8" ht="17.25" x14ac:dyDescent="0.3">
      <c r="A2030" s="31" t="s">
        <v>573</v>
      </c>
      <c r="B2030" s="31" t="s">
        <v>194</v>
      </c>
      <c r="C2030" s="31" t="s">
        <v>9</v>
      </c>
      <c r="D2030" s="31">
        <v>3</v>
      </c>
      <c r="E2030" s="37"/>
      <c r="F2030" s="39" t="s">
        <v>695</v>
      </c>
      <c r="G2030" s="31">
        <v>43393</v>
      </c>
      <c r="H2030" s="33" t="s">
        <v>1294</v>
      </c>
    </row>
    <row r="2031" spans="1:8" ht="17.25" x14ac:dyDescent="0.3">
      <c r="A2031" s="31" t="s">
        <v>573</v>
      </c>
      <c r="B2031" s="31" t="s">
        <v>261</v>
      </c>
      <c r="C2031" s="31" t="s">
        <v>9</v>
      </c>
      <c r="D2031" s="31">
        <v>10</v>
      </c>
      <c r="E2031" s="38"/>
      <c r="F2031" s="39" t="s">
        <v>695</v>
      </c>
      <c r="G2031" s="31">
        <v>48646</v>
      </c>
      <c r="H2031" s="33" t="s">
        <v>1312</v>
      </c>
    </row>
    <row r="2032" spans="1:8" ht="17.25" x14ac:dyDescent="0.3">
      <c r="A2032" s="31" t="s">
        <v>573</v>
      </c>
      <c r="B2032" s="31" t="s">
        <v>601</v>
      </c>
      <c r="C2032" s="31" t="s">
        <v>9</v>
      </c>
      <c r="D2032" s="31">
        <v>10</v>
      </c>
      <c r="E2032" s="37"/>
      <c r="F2032" s="39" t="s">
        <v>695</v>
      </c>
      <c r="G2032" s="31">
        <v>48644</v>
      </c>
      <c r="H2032" s="33" t="s">
        <v>2118</v>
      </c>
    </row>
    <row r="2033" spans="1:8" ht="17.25" x14ac:dyDescent="0.3">
      <c r="A2033" s="31" t="s">
        <v>573</v>
      </c>
      <c r="B2033" s="31" t="s">
        <v>2119</v>
      </c>
      <c r="C2033" s="31" t="s">
        <v>9</v>
      </c>
      <c r="D2033" s="31">
        <v>5</v>
      </c>
      <c r="E2033" s="37"/>
      <c r="F2033" s="39" t="s">
        <v>695</v>
      </c>
      <c r="G2033" s="31">
        <v>46946</v>
      </c>
      <c r="H2033" s="33" t="s">
        <v>2120</v>
      </c>
    </row>
    <row r="2034" spans="1:8" ht="17.25" x14ac:dyDescent="0.3">
      <c r="A2034" s="31" t="s">
        <v>573</v>
      </c>
      <c r="B2034" s="31" t="s">
        <v>2139</v>
      </c>
      <c r="C2034" s="31" t="s">
        <v>698</v>
      </c>
      <c r="D2034" s="31">
        <v>30</v>
      </c>
      <c r="E2034" s="37"/>
      <c r="F2034" s="39" t="s">
        <v>695</v>
      </c>
      <c r="G2034" s="31"/>
      <c r="H2034" s="33"/>
    </row>
    <row r="2035" spans="1:8" ht="17.25" x14ac:dyDescent="0.3">
      <c r="A2035" s="31" t="s">
        <v>573</v>
      </c>
      <c r="B2035" s="31" t="s">
        <v>602</v>
      </c>
      <c r="C2035" s="31" t="s">
        <v>9</v>
      </c>
      <c r="D2035" s="31">
        <v>1</v>
      </c>
      <c r="E2035" s="38"/>
      <c r="F2035" s="39" t="s">
        <v>695</v>
      </c>
      <c r="G2035" s="31">
        <v>45259</v>
      </c>
      <c r="H2035" s="33" t="s">
        <v>2127</v>
      </c>
    </row>
    <row r="2036" spans="1:8" ht="17.25" x14ac:dyDescent="0.3">
      <c r="A2036" s="31" t="s">
        <v>573</v>
      </c>
      <c r="B2036" s="31" t="s">
        <v>2140</v>
      </c>
      <c r="C2036" s="31" t="s">
        <v>9</v>
      </c>
      <c r="D2036" s="31">
        <v>2</v>
      </c>
      <c r="E2036" s="37"/>
      <c r="F2036" s="39" t="s">
        <v>695</v>
      </c>
      <c r="G2036" s="31">
        <v>44770</v>
      </c>
      <c r="H2036" s="33" t="s">
        <v>2141</v>
      </c>
    </row>
    <row r="2037" spans="1:8" ht="17.25" x14ac:dyDescent="0.3">
      <c r="A2037" s="31" t="s">
        <v>573</v>
      </c>
      <c r="B2037" s="31" t="s">
        <v>2142</v>
      </c>
      <c r="C2037" s="31" t="s">
        <v>638</v>
      </c>
      <c r="D2037" s="31">
        <v>30</v>
      </c>
      <c r="E2037" s="37">
        <v>10</v>
      </c>
      <c r="F2037" s="39" t="s">
        <v>695</v>
      </c>
      <c r="G2037" s="31">
        <v>37749</v>
      </c>
      <c r="H2037" s="33" t="s">
        <v>2143</v>
      </c>
    </row>
    <row r="2038" spans="1:8" ht="17.25" x14ac:dyDescent="0.3">
      <c r="A2038" s="31" t="s">
        <v>573</v>
      </c>
      <c r="B2038" s="31" t="s">
        <v>290</v>
      </c>
      <c r="C2038" s="31" t="s">
        <v>9</v>
      </c>
      <c r="D2038" s="31">
        <v>22</v>
      </c>
      <c r="E2038" s="37"/>
      <c r="F2038" s="39" t="s">
        <v>695</v>
      </c>
      <c r="G2038" s="31">
        <v>49943</v>
      </c>
      <c r="H2038" s="33" t="s">
        <v>1321</v>
      </c>
    </row>
    <row r="2039" spans="1:8" ht="17.25" x14ac:dyDescent="0.3">
      <c r="A2039" s="31" t="s">
        <v>573</v>
      </c>
      <c r="B2039" s="31" t="s">
        <v>292</v>
      </c>
      <c r="C2039" s="31" t="s">
        <v>9</v>
      </c>
      <c r="D2039" s="31">
        <v>10</v>
      </c>
      <c r="E2039" s="37"/>
      <c r="F2039" s="39" t="s">
        <v>695</v>
      </c>
      <c r="G2039" s="31">
        <v>48672</v>
      </c>
      <c r="H2039" s="33" t="s">
        <v>1322</v>
      </c>
    </row>
    <row r="2040" spans="1:8" ht="17.25" x14ac:dyDescent="0.3">
      <c r="A2040" s="31" t="s">
        <v>573</v>
      </c>
      <c r="B2040" s="31" t="s">
        <v>2144</v>
      </c>
      <c r="C2040" s="31" t="s">
        <v>9</v>
      </c>
      <c r="D2040" s="31">
        <v>10</v>
      </c>
      <c r="E2040" s="38"/>
      <c r="F2040" s="39" t="s">
        <v>892</v>
      </c>
      <c r="G2040" s="31">
        <v>21525</v>
      </c>
      <c r="H2040" s="33" t="s">
        <v>2145</v>
      </c>
    </row>
    <row r="2041" spans="1:8" ht="17.25" x14ac:dyDescent="0.3">
      <c r="A2041" s="31" t="s">
        <v>573</v>
      </c>
      <c r="B2041" s="31" t="s">
        <v>2146</v>
      </c>
      <c r="C2041" s="31" t="s">
        <v>9</v>
      </c>
      <c r="D2041" s="31">
        <v>1</v>
      </c>
      <c r="E2041" s="37"/>
      <c r="F2041" s="39" t="s">
        <v>892</v>
      </c>
      <c r="G2041" s="31">
        <v>42851</v>
      </c>
      <c r="H2041" s="33" t="s">
        <v>2147</v>
      </c>
    </row>
    <row r="2042" spans="1:8" ht="17.25" x14ac:dyDescent="0.3">
      <c r="A2042" s="31" t="s">
        <v>573</v>
      </c>
      <c r="B2042" s="31" t="s">
        <v>2148</v>
      </c>
      <c r="C2042" s="31" t="s">
        <v>9</v>
      </c>
      <c r="D2042" s="31">
        <v>1</v>
      </c>
      <c r="E2042" s="38"/>
      <c r="F2042" s="39" t="s">
        <v>892</v>
      </c>
      <c r="G2042" s="31">
        <v>44722</v>
      </c>
      <c r="H2042" s="33" t="s">
        <v>2149</v>
      </c>
    </row>
    <row r="2043" spans="1:8" ht="17.25" x14ac:dyDescent="0.3">
      <c r="A2043" s="31" t="s">
        <v>573</v>
      </c>
      <c r="B2043" s="31" t="s">
        <v>2150</v>
      </c>
      <c r="C2043" s="31" t="s">
        <v>9</v>
      </c>
      <c r="D2043" s="31">
        <v>3</v>
      </c>
      <c r="E2043" s="37"/>
      <c r="F2043" s="39" t="s">
        <v>892</v>
      </c>
      <c r="G2043" s="31">
        <v>45082</v>
      </c>
      <c r="H2043" s="33" t="s">
        <v>2151</v>
      </c>
    </row>
    <row r="2044" spans="1:8" ht="17.25" x14ac:dyDescent="0.3">
      <c r="A2044" s="31" t="s">
        <v>573</v>
      </c>
      <c r="B2044" s="31" t="s">
        <v>600</v>
      </c>
      <c r="C2044" s="31" t="s">
        <v>9</v>
      </c>
      <c r="D2044" s="31">
        <v>20</v>
      </c>
      <c r="E2044" s="37"/>
      <c r="F2044" s="39" t="s">
        <v>892</v>
      </c>
      <c r="G2044" s="31">
        <v>45114</v>
      </c>
      <c r="H2044" s="33" t="s">
        <v>2108</v>
      </c>
    </row>
    <row r="2045" spans="1:8" ht="17.25" x14ac:dyDescent="0.3">
      <c r="A2045" s="31" t="s">
        <v>573</v>
      </c>
      <c r="B2045" s="31" t="s">
        <v>602</v>
      </c>
      <c r="C2045" s="31" t="s">
        <v>9</v>
      </c>
      <c r="D2045" s="31">
        <v>1</v>
      </c>
      <c r="E2045" s="38"/>
      <c r="F2045" s="39" t="s">
        <v>892</v>
      </c>
      <c r="G2045" s="31">
        <v>45259</v>
      </c>
      <c r="H2045" s="33" t="s">
        <v>2127</v>
      </c>
    </row>
    <row r="2046" spans="1:8" ht="17.25" x14ac:dyDescent="0.3">
      <c r="A2046" s="31" t="s">
        <v>573</v>
      </c>
      <c r="B2046" s="31" t="s">
        <v>587</v>
      </c>
      <c r="C2046" s="31" t="s">
        <v>9</v>
      </c>
      <c r="D2046" s="31">
        <v>3</v>
      </c>
      <c r="E2046" s="37"/>
      <c r="F2046" s="39" t="s">
        <v>892</v>
      </c>
      <c r="G2046" s="31">
        <v>45867</v>
      </c>
      <c r="H2046" s="33" t="s">
        <v>2152</v>
      </c>
    </row>
    <row r="2047" spans="1:8" ht="17.25" x14ac:dyDescent="0.3">
      <c r="A2047" s="31" t="s">
        <v>573</v>
      </c>
      <c r="B2047" s="31" t="s">
        <v>588</v>
      </c>
      <c r="C2047" s="31" t="s">
        <v>9</v>
      </c>
      <c r="D2047" s="31">
        <v>2</v>
      </c>
      <c r="E2047" s="37"/>
      <c r="F2047" s="39" t="s">
        <v>892</v>
      </c>
      <c r="G2047" s="31">
        <v>45868</v>
      </c>
      <c r="H2047" s="33" t="s">
        <v>2153</v>
      </c>
    </row>
    <row r="2048" spans="1:8" ht="17.25" x14ac:dyDescent="0.3">
      <c r="A2048" s="31" t="s">
        <v>573</v>
      </c>
      <c r="B2048" s="31" t="s">
        <v>592</v>
      </c>
      <c r="C2048" s="31" t="s">
        <v>9</v>
      </c>
      <c r="D2048" s="31">
        <v>5</v>
      </c>
      <c r="E2048" s="38"/>
      <c r="F2048" s="39" t="s">
        <v>892</v>
      </c>
      <c r="G2048" s="31">
        <v>47593</v>
      </c>
      <c r="H2048" s="33" t="s">
        <v>2094</v>
      </c>
    </row>
    <row r="2049" spans="1:8" ht="17.25" x14ac:dyDescent="0.3">
      <c r="A2049" s="31" t="s">
        <v>573</v>
      </c>
      <c r="B2049" s="31" t="s">
        <v>578</v>
      </c>
      <c r="C2049" s="31" t="s">
        <v>9</v>
      </c>
      <c r="D2049" s="31">
        <v>3.6</v>
      </c>
      <c r="E2049" s="37"/>
      <c r="F2049" s="39" t="s">
        <v>892</v>
      </c>
      <c r="G2049" s="31">
        <v>47694</v>
      </c>
      <c r="H2049" s="33" t="s">
        <v>2130</v>
      </c>
    </row>
    <row r="2050" spans="1:8" ht="17.25" x14ac:dyDescent="0.3">
      <c r="A2050" s="31" t="s">
        <v>573</v>
      </c>
      <c r="B2050" s="31" t="s">
        <v>579</v>
      </c>
      <c r="C2050" s="31" t="s">
        <v>9</v>
      </c>
      <c r="D2050" s="31">
        <v>5.4</v>
      </c>
      <c r="E2050" s="38"/>
      <c r="F2050" s="39" t="s">
        <v>892</v>
      </c>
      <c r="G2050" s="31">
        <v>47696</v>
      </c>
      <c r="H2050" s="33" t="s">
        <v>2061</v>
      </c>
    </row>
    <row r="2051" spans="1:8" ht="17.25" x14ac:dyDescent="0.3">
      <c r="A2051" s="31" t="s">
        <v>573</v>
      </c>
      <c r="B2051" s="31" t="s">
        <v>581</v>
      </c>
      <c r="C2051" s="31" t="s">
        <v>9</v>
      </c>
      <c r="D2051" s="31">
        <v>4.7</v>
      </c>
      <c r="E2051" s="37"/>
      <c r="F2051" s="39" t="s">
        <v>892</v>
      </c>
      <c r="G2051" s="31">
        <v>47701</v>
      </c>
      <c r="H2051" s="33" t="s">
        <v>2131</v>
      </c>
    </row>
    <row r="2052" spans="1:8" ht="17.25" x14ac:dyDescent="0.3">
      <c r="A2052" s="31" t="s">
        <v>573</v>
      </c>
      <c r="B2052" s="31" t="s">
        <v>2064</v>
      </c>
      <c r="C2052" s="31" t="s">
        <v>9</v>
      </c>
      <c r="D2052" s="31">
        <v>3.3</v>
      </c>
      <c r="E2052" s="37"/>
      <c r="F2052" s="39" t="s">
        <v>892</v>
      </c>
      <c r="G2052" s="31">
        <v>47716</v>
      </c>
      <c r="H2052" s="33" t="s">
        <v>2065</v>
      </c>
    </row>
    <row r="2053" spans="1:8" ht="17.25" x14ac:dyDescent="0.3">
      <c r="A2053" s="31" t="s">
        <v>573</v>
      </c>
      <c r="B2053" s="31" t="s">
        <v>593</v>
      </c>
      <c r="C2053" s="31" t="s">
        <v>9</v>
      </c>
      <c r="D2053" s="31">
        <v>30</v>
      </c>
      <c r="E2053" s="37"/>
      <c r="F2053" s="39" t="s">
        <v>892</v>
      </c>
      <c r="G2053" s="31">
        <v>47854</v>
      </c>
      <c r="H2053" s="33" t="s">
        <v>2095</v>
      </c>
    </row>
    <row r="2054" spans="1:8" ht="17.25" x14ac:dyDescent="0.3">
      <c r="A2054" s="31" t="s">
        <v>573</v>
      </c>
      <c r="B2054" s="31" t="s">
        <v>597</v>
      </c>
      <c r="C2054" s="31" t="s">
        <v>9</v>
      </c>
      <c r="D2054" s="31">
        <v>20</v>
      </c>
      <c r="E2054" s="37"/>
      <c r="F2054" s="39" t="s">
        <v>892</v>
      </c>
      <c r="G2054" s="31">
        <v>47855</v>
      </c>
      <c r="H2054" s="33" t="s">
        <v>2102</v>
      </c>
    </row>
    <row r="2055" spans="1:8" ht="17.25" x14ac:dyDescent="0.3">
      <c r="A2055" s="31" t="s">
        <v>573</v>
      </c>
      <c r="B2055" s="31" t="s">
        <v>594</v>
      </c>
      <c r="C2055" s="31" t="s">
        <v>9</v>
      </c>
      <c r="D2055" s="31">
        <v>50</v>
      </c>
      <c r="E2055" s="38"/>
      <c r="F2055" s="39" t="s">
        <v>892</v>
      </c>
      <c r="G2055" s="31">
        <v>47857</v>
      </c>
      <c r="H2055" s="33" t="s">
        <v>2096</v>
      </c>
    </row>
    <row r="2056" spans="1:8" ht="17.25" x14ac:dyDescent="0.3">
      <c r="A2056" s="31" t="s">
        <v>573</v>
      </c>
      <c r="B2056" s="31" t="s">
        <v>2154</v>
      </c>
      <c r="C2056" s="31" t="s">
        <v>9</v>
      </c>
      <c r="D2056" s="31">
        <v>1</v>
      </c>
      <c r="E2056" s="37"/>
      <c r="F2056" s="39" t="s">
        <v>892</v>
      </c>
      <c r="G2056" s="31">
        <v>48183</v>
      </c>
      <c r="H2056" s="33" t="s">
        <v>2155</v>
      </c>
    </row>
    <row r="2057" spans="1:8" ht="17.25" x14ac:dyDescent="0.3">
      <c r="A2057" s="31" t="s">
        <v>573</v>
      </c>
      <c r="B2057" s="31" t="s">
        <v>599</v>
      </c>
      <c r="C2057" s="31" t="s">
        <v>9</v>
      </c>
      <c r="D2057" s="31">
        <v>1</v>
      </c>
      <c r="E2057" s="37"/>
      <c r="F2057" s="39" t="s">
        <v>892</v>
      </c>
      <c r="G2057" s="31">
        <v>48466</v>
      </c>
      <c r="H2057" s="33" t="s">
        <v>2107</v>
      </c>
    </row>
    <row r="2058" spans="1:8" ht="17.25" x14ac:dyDescent="0.3">
      <c r="A2058" s="31" t="s">
        <v>573</v>
      </c>
      <c r="B2058" s="31" t="s">
        <v>590</v>
      </c>
      <c r="C2058" s="31" t="s">
        <v>9</v>
      </c>
      <c r="D2058" s="31">
        <v>2</v>
      </c>
      <c r="E2058" s="38"/>
      <c r="F2058" s="39" t="s">
        <v>892</v>
      </c>
      <c r="G2058" s="31">
        <v>48660</v>
      </c>
      <c r="H2058" s="33" t="s">
        <v>2092</v>
      </c>
    </row>
    <row r="2059" spans="1:8" ht="17.25" x14ac:dyDescent="0.3">
      <c r="A2059" s="31" t="s">
        <v>573</v>
      </c>
      <c r="B2059" s="31" t="s">
        <v>2156</v>
      </c>
      <c r="C2059" s="31" t="s">
        <v>9</v>
      </c>
      <c r="D2059" s="31">
        <v>3</v>
      </c>
      <c r="E2059" s="37"/>
      <c r="F2059" s="39" t="s">
        <v>892</v>
      </c>
      <c r="G2059" s="31">
        <v>49740</v>
      </c>
      <c r="H2059" s="33" t="s">
        <v>2157</v>
      </c>
    </row>
    <row r="2060" spans="1:8" ht="17.25" x14ac:dyDescent="0.3">
      <c r="A2060" s="31" t="s">
        <v>573</v>
      </c>
      <c r="B2060" s="31" t="s">
        <v>578</v>
      </c>
      <c r="C2060" s="31" t="s">
        <v>9</v>
      </c>
      <c r="D2060" s="31">
        <v>3.6</v>
      </c>
      <c r="E2060" s="37"/>
      <c r="F2060" s="39" t="s">
        <v>709</v>
      </c>
      <c r="G2060" s="31">
        <v>22376</v>
      </c>
      <c r="H2060" s="33" t="s">
        <v>2130</v>
      </c>
    </row>
    <row r="2061" spans="1:8" ht="17.25" x14ac:dyDescent="0.3">
      <c r="A2061" s="31" t="s">
        <v>573</v>
      </c>
      <c r="B2061" s="31" t="s">
        <v>579</v>
      </c>
      <c r="C2061" s="31" t="s">
        <v>9</v>
      </c>
      <c r="D2061" s="31">
        <v>5.4</v>
      </c>
      <c r="E2061" s="38"/>
      <c r="F2061" s="39" t="s">
        <v>709</v>
      </c>
      <c r="G2061" s="31">
        <v>47696</v>
      </c>
      <c r="H2061" s="33" t="s">
        <v>2061</v>
      </c>
    </row>
    <row r="2062" spans="1:8" ht="17.25" x14ac:dyDescent="0.3">
      <c r="A2062" s="31" t="s">
        <v>573</v>
      </c>
      <c r="B2062" s="31" t="s">
        <v>580</v>
      </c>
      <c r="C2062" s="31" t="s">
        <v>9</v>
      </c>
      <c r="D2062" s="31">
        <v>6</v>
      </c>
      <c r="E2062" s="38"/>
      <c r="F2062" s="39" t="s">
        <v>709</v>
      </c>
      <c r="G2062" s="31">
        <v>22304</v>
      </c>
      <c r="H2062" s="33" t="s">
        <v>2158</v>
      </c>
    </row>
    <row r="2063" spans="1:8" ht="17.25" x14ac:dyDescent="0.3">
      <c r="A2063" s="31" t="s">
        <v>573</v>
      </c>
      <c r="B2063" s="31" t="s">
        <v>586</v>
      </c>
      <c r="C2063" s="31" t="s">
        <v>9</v>
      </c>
      <c r="D2063" s="31">
        <v>2</v>
      </c>
      <c r="E2063" s="38"/>
      <c r="F2063" s="39" t="s">
        <v>709</v>
      </c>
      <c r="G2063" s="31">
        <v>48611</v>
      </c>
      <c r="H2063" s="33" t="s">
        <v>2073</v>
      </c>
    </row>
    <row r="2064" spans="1:8" ht="17.25" x14ac:dyDescent="0.3">
      <c r="A2064" s="31" t="s">
        <v>573</v>
      </c>
      <c r="B2064" s="31" t="s">
        <v>2159</v>
      </c>
      <c r="C2064" s="31" t="s">
        <v>9</v>
      </c>
      <c r="D2064" s="31">
        <v>2</v>
      </c>
      <c r="E2064" s="37"/>
      <c r="F2064" s="39" t="s">
        <v>709</v>
      </c>
      <c r="G2064" s="31">
        <v>22616</v>
      </c>
      <c r="H2064" s="33" t="s">
        <v>2075</v>
      </c>
    </row>
    <row r="2065" spans="1:8" ht="17.25" x14ac:dyDescent="0.3">
      <c r="A2065" s="31" t="s">
        <v>573</v>
      </c>
      <c r="B2065" s="31" t="s">
        <v>2076</v>
      </c>
      <c r="C2065" s="31" t="s">
        <v>9</v>
      </c>
      <c r="D2065" s="31">
        <v>2</v>
      </c>
      <c r="E2065" s="38"/>
      <c r="F2065" s="39" t="s">
        <v>709</v>
      </c>
      <c r="G2065" s="31">
        <v>49974</v>
      </c>
      <c r="H2065" s="33" t="s">
        <v>2077</v>
      </c>
    </row>
    <row r="2066" spans="1:8" ht="17.25" x14ac:dyDescent="0.3">
      <c r="A2066" s="31" t="s">
        <v>573</v>
      </c>
      <c r="B2066" s="31" t="s">
        <v>2078</v>
      </c>
      <c r="C2066" s="31" t="s">
        <v>9</v>
      </c>
      <c r="D2066" s="31">
        <v>2</v>
      </c>
      <c r="E2066" s="38"/>
      <c r="F2066" s="39" t="s">
        <v>709</v>
      </c>
      <c r="G2066" s="31">
        <v>49975</v>
      </c>
      <c r="H2066" s="33" t="s">
        <v>2079</v>
      </c>
    </row>
    <row r="2067" spans="1:8" ht="17.25" x14ac:dyDescent="0.3">
      <c r="A2067" s="31" t="s">
        <v>573</v>
      </c>
      <c r="B2067" s="31" t="s">
        <v>2160</v>
      </c>
      <c r="C2067" s="31" t="s">
        <v>9</v>
      </c>
      <c r="D2067" s="31">
        <v>2</v>
      </c>
      <c r="E2067" s="37"/>
      <c r="F2067" s="39" t="s">
        <v>709</v>
      </c>
      <c r="G2067" s="31">
        <v>48104</v>
      </c>
      <c r="H2067" s="33" t="s">
        <v>2161</v>
      </c>
    </row>
    <row r="2068" spans="1:8" ht="17.25" x14ac:dyDescent="0.3">
      <c r="A2068" s="31" t="s">
        <v>573</v>
      </c>
      <c r="B2068" s="31" t="s">
        <v>178</v>
      </c>
      <c r="C2068" s="31" t="s">
        <v>9</v>
      </c>
      <c r="D2068" s="31">
        <v>1</v>
      </c>
      <c r="E2068" s="37"/>
      <c r="F2068" s="39" t="s">
        <v>709</v>
      </c>
      <c r="G2068" s="31">
        <v>47890</v>
      </c>
      <c r="H2068" s="33" t="s">
        <v>2087</v>
      </c>
    </row>
    <row r="2069" spans="1:8" ht="17.25" x14ac:dyDescent="0.3">
      <c r="A2069" s="31" t="s">
        <v>573</v>
      </c>
      <c r="B2069" s="31" t="s">
        <v>589</v>
      </c>
      <c r="C2069" s="31" t="s">
        <v>9</v>
      </c>
      <c r="D2069" s="31">
        <v>2</v>
      </c>
      <c r="E2069" s="37"/>
      <c r="F2069" s="39" t="s">
        <v>709</v>
      </c>
      <c r="G2069" s="31">
        <v>48851</v>
      </c>
      <c r="H2069" s="33" t="s">
        <v>2088</v>
      </c>
    </row>
    <row r="2070" spans="1:8" ht="17.25" x14ac:dyDescent="0.3">
      <c r="A2070" s="31" t="s">
        <v>573</v>
      </c>
      <c r="B2070" s="31" t="s">
        <v>590</v>
      </c>
      <c r="C2070" s="31" t="s">
        <v>9</v>
      </c>
      <c r="D2070" s="31">
        <v>2</v>
      </c>
      <c r="E2070" s="37"/>
      <c r="F2070" s="39" t="s">
        <v>709</v>
      </c>
      <c r="G2070" s="31">
        <v>48660</v>
      </c>
      <c r="H2070" s="33" t="s">
        <v>2092</v>
      </c>
    </row>
    <row r="2071" spans="1:8" ht="17.25" x14ac:dyDescent="0.3">
      <c r="A2071" s="31" t="s">
        <v>573</v>
      </c>
      <c r="B2071" s="31" t="s">
        <v>48</v>
      </c>
      <c r="C2071" s="31" t="s">
        <v>9</v>
      </c>
      <c r="D2071" s="31">
        <v>10</v>
      </c>
      <c r="E2071" s="37"/>
      <c r="F2071" s="39" t="s">
        <v>709</v>
      </c>
      <c r="G2071" s="31">
        <v>45571</v>
      </c>
      <c r="H2071" s="33" t="s">
        <v>745</v>
      </c>
    </row>
    <row r="2072" spans="1:8" ht="17.25" x14ac:dyDescent="0.3">
      <c r="A2072" s="31" t="s">
        <v>573</v>
      </c>
      <c r="B2072" s="31" t="s">
        <v>185</v>
      </c>
      <c r="C2072" s="31" t="s">
        <v>9</v>
      </c>
      <c r="D2072" s="31">
        <v>7</v>
      </c>
      <c r="E2072" s="37"/>
      <c r="F2072" s="39" t="s">
        <v>709</v>
      </c>
      <c r="G2072" s="31">
        <v>47592</v>
      </c>
      <c r="H2072" s="33" t="s">
        <v>906</v>
      </c>
    </row>
    <row r="2073" spans="1:8" ht="17.25" x14ac:dyDescent="0.3">
      <c r="A2073" s="31" t="s">
        <v>573</v>
      </c>
      <c r="B2073" s="31" t="s">
        <v>593</v>
      </c>
      <c r="C2073" s="31" t="s">
        <v>9</v>
      </c>
      <c r="D2073" s="31">
        <v>30</v>
      </c>
      <c r="E2073" s="37"/>
      <c r="F2073" s="39" t="s">
        <v>709</v>
      </c>
      <c r="G2073" s="31">
        <v>47854</v>
      </c>
      <c r="H2073" s="33" t="s">
        <v>2095</v>
      </c>
    </row>
    <row r="2074" spans="1:8" ht="17.25" x14ac:dyDescent="0.3">
      <c r="A2074" s="31" t="s">
        <v>573</v>
      </c>
      <c r="B2074" s="31" t="s">
        <v>595</v>
      </c>
      <c r="C2074" s="31" t="s">
        <v>9</v>
      </c>
      <c r="D2074" s="31">
        <v>3</v>
      </c>
      <c r="E2074" s="38"/>
      <c r="F2074" s="39" t="s">
        <v>709</v>
      </c>
      <c r="G2074" s="31">
        <v>48850</v>
      </c>
      <c r="H2074" s="33" t="s">
        <v>2097</v>
      </c>
    </row>
    <row r="2075" spans="1:8" ht="17.25" x14ac:dyDescent="0.3">
      <c r="A2075" s="31" t="s">
        <v>573</v>
      </c>
      <c r="B2075" s="31" t="s">
        <v>2162</v>
      </c>
      <c r="C2075" s="31" t="s">
        <v>9</v>
      </c>
      <c r="D2075" s="31">
        <v>20</v>
      </c>
      <c r="E2075" s="38"/>
      <c r="F2075" s="39" t="s">
        <v>709</v>
      </c>
      <c r="G2075" s="31">
        <v>47610</v>
      </c>
      <c r="H2075" s="33" t="s">
        <v>2163</v>
      </c>
    </row>
    <row r="2076" spans="1:8" ht="17.25" x14ac:dyDescent="0.3">
      <c r="A2076" s="31" t="s">
        <v>573</v>
      </c>
      <c r="B2076" s="31" t="s">
        <v>2103</v>
      </c>
      <c r="C2076" s="31" t="s">
        <v>9</v>
      </c>
      <c r="D2076" s="31">
        <v>1</v>
      </c>
      <c r="E2076" s="37"/>
      <c r="F2076" s="39" t="s">
        <v>709</v>
      </c>
      <c r="G2076" s="31">
        <v>47874</v>
      </c>
      <c r="H2076" s="33" t="s">
        <v>2104</v>
      </c>
    </row>
    <row r="2077" spans="1:8" ht="17.25" x14ac:dyDescent="0.3">
      <c r="A2077" s="31" t="s">
        <v>573</v>
      </c>
      <c r="B2077" s="31" t="s">
        <v>345</v>
      </c>
      <c r="C2077" s="31" t="s">
        <v>9</v>
      </c>
      <c r="D2077" s="31">
        <v>3</v>
      </c>
      <c r="E2077" s="38"/>
      <c r="F2077" s="39" t="s">
        <v>709</v>
      </c>
      <c r="G2077" s="31">
        <v>45261</v>
      </c>
      <c r="H2077" s="33" t="s">
        <v>1546</v>
      </c>
    </row>
    <row r="2078" spans="1:8" ht="17.25" x14ac:dyDescent="0.3">
      <c r="A2078" s="31" t="s">
        <v>573</v>
      </c>
      <c r="B2078" s="31" t="s">
        <v>2105</v>
      </c>
      <c r="C2078" s="31" t="s">
        <v>9</v>
      </c>
      <c r="D2078" s="31">
        <v>10</v>
      </c>
      <c r="E2078" s="37"/>
      <c r="F2078" s="39" t="s">
        <v>709</v>
      </c>
      <c r="G2078" s="31">
        <v>48652</v>
      </c>
      <c r="H2078" s="33" t="s">
        <v>2106</v>
      </c>
    </row>
    <row r="2079" spans="1:8" ht="17.25" x14ac:dyDescent="0.3">
      <c r="A2079" s="31" t="s">
        <v>573</v>
      </c>
      <c r="B2079" s="31" t="s">
        <v>599</v>
      </c>
      <c r="C2079" s="31" t="s">
        <v>9</v>
      </c>
      <c r="D2079" s="31">
        <v>1</v>
      </c>
      <c r="E2079" s="37"/>
      <c r="F2079" s="39" t="s">
        <v>709</v>
      </c>
      <c r="G2079" s="31">
        <v>48466</v>
      </c>
      <c r="H2079" s="33" t="s">
        <v>2107</v>
      </c>
    </row>
    <row r="2080" spans="1:8" ht="17.25" x14ac:dyDescent="0.3">
      <c r="A2080" s="31" t="s">
        <v>573</v>
      </c>
      <c r="B2080" s="31" t="s">
        <v>600</v>
      </c>
      <c r="C2080" s="31" t="s">
        <v>9</v>
      </c>
      <c r="D2080" s="31">
        <v>20</v>
      </c>
      <c r="E2080" s="37"/>
      <c r="F2080" s="39" t="s">
        <v>709</v>
      </c>
      <c r="G2080" s="31">
        <v>45114</v>
      </c>
      <c r="H2080" s="33" t="s">
        <v>2108</v>
      </c>
    </row>
    <row r="2081" spans="1:8" ht="17.25" x14ac:dyDescent="0.3">
      <c r="A2081" s="31" t="s">
        <v>573</v>
      </c>
      <c r="B2081" s="31" t="s">
        <v>194</v>
      </c>
      <c r="C2081" s="31" t="s">
        <v>9</v>
      </c>
      <c r="D2081" s="31">
        <v>3</v>
      </c>
      <c r="E2081" s="37"/>
      <c r="F2081" s="39" t="s">
        <v>709</v>
      </c>
      <c r="G2081" s="31">
        <v>43393</v>
      </c>
      <c r="H2081" s="33" t="s">
        <v>1294</v>
      </c>
    </row>
    <row r="2082" spans="1:8" ht="17.25" x14ac:dyDescent="0.3">
      <c r="A2082" s="31" t="s">
        <v>573</v>
      </c>
      <c r="B2082" s="31" t="s">
        <v>261</v>
      </c>
      <c r="C2082" s="31" t="s">
        <v>9</v>
      </c>
      <c r="D2082" s="31">
        <v>10</v>
      </c>
      <c r="E2082" s="37"/>
      <c r="F2082" s="39" t="s">
        <v>709</v>
      </c>
      <c r="G2082" s="31">
        <v>48646</v>
      </c>
      <c r="H2082" s="33" t="s">
        <v>1312</v>
      </c>
    </row>
    <row r="2083" spans="1:8" ht="17.25" x14ac:dyDescent="0.3">
      <c r="A2083" s="31" t="s">
        <v>573</v>
      </c>
      <c r="B2083" s="31" t="s">
        <v>601</v>
      </c>
      <c r="C2083" s="31" t="s">
        <v>9</v>
      </c>
      <c r="D2083" s="31">
        <v>10</v>
      </c>
      <c r="E2083" s="38"/>
      <c r="F2083" s="39" t="s">
        <v>709</v>
      </c>
      <c r="G2083" s="31">
        <v>48644</v>
      </c>
      <c r="H2083" s="33" t="s">
        <v>2118</v>
      </c>
    </row>
    <row r="2084" spans="1:8" ht="17.25" x14ac:dyDescent="0.3">
      <c r="A2084" s="31" t="s">
        <v>573</v>
      </c>
      <c r="B2084" s="31" t="s">
        <v>2121</v>
      </c>
      <c r="C2084" s="31" t="s">
        <v>9</v>
      </c>
      <c r="D2084" s="31">
        <v>30</v>
      </c>
      <c r="E2084" s="38"/>
      <c r="F2084" s="39" t="s">
        <v>709</v>
      </c>
      <c r="G2084" s="31">
        <v>40531</v>
      </c>
      <c r="H2084" s="33" t="s">
        <v>2122</v>
      </c>
    </row>
    <row r="2085" spans="1:8" ht="17.25" x14ac:dyDescent="0.3">
      <c r="A2085" s="31" t="s">
        <v>573</v>
      </c>
      <c r="B2085" s="31" t="s">
        <v>602</v>
      </c>
      <c r="C2085" s="31" t="s">
        <v>9</v>
      </c>
      <c r="D2085" s="31">
        <v>1</v>
      </c>
      <c r="E2085" s="37"/>
      <c r="F2085" s="39" t="s">
        <v>709</v>
      </c>
      <c r="G2085" s="31">
        <v>45259</v>
      </c>
      <c r="H2085" s="33" t="s">
        <v>2127</v>
      </c>
    </row>
    <row r="2086" spans="1:8" ht="17.25" x14ac:dyDescent="0.3">
      <c r="A2086" s="31" t="s">
        <v>573</v>
      </c>
      <c r="B2086" s="31" t="s">
        <v>290</v>
      </c>
      <c r="C2086" s="31" t="s">
        <v>9</v>
      </c>
      <c r="D2086" s="31">
        <v>22</v>
      </c>
      <c r="E2086" s="37"/>
      <c r="F2086" s="39" t="s">
        <v>709</v>
      </c>
      <c r="G2086" s="31">
        <v>49943</v>
      </c>
      <c r="H2086" s="33" t="s">
        <v>1321</v>
      </c>
    </row>
    <row r="2087" spans="1:8" ht="17.25" x14ac:dyDescent="0.3">
      <c r="A2087" s="31" t="s">
        <v>573</v>
      </c>
      <c r="B2087" s="31" t="s">
        <v>292</v>
      </c>
      <c r="C2087" s="31" t="s">
        <v>9</v>
      </c>
      <c r="D2087" s="31">
        <v>10</v>
      </c>
      <c r="E2087" s="38"/>
      <c r="F2087" s="39" t="s">
        <v>709</v>
      </c>
      <c r="G2087" s="31">
        <v>48672</v>
      </c>
      <c r="H2087" s="33" t="s">
        <v>1322</v>
      </c>
    </row>
    <row r="2088" spans="1:8" ht="17.25" x14ac:dyDescent="0.3">
      <c r="A2088" s="31" t="s">
        <v>573</v>
      </c>
      <c r="B2088" s="31" t="s">
        <v>293</v>
      </c>
      <c r="C2088" s="31" t="s">
        <v>9</v>
      </c>
      <c r="D2088" s="31">
        <v>5</v>
      </c>
      <c r="E2088" s="37"/>
      <c r="F2088" s="39" t="s">
        <v>709</v>
      </c>
      <c r="G2088" s="31">
        <v>48648</v>
      </c>
      <c r="H2088" s="33" t="s">
        <v>1324</v>
      </c>
    </row>
    <row r="2089" spans="1:8" ht="17.25" x14ac:dyDescent="0.3">
      <c r="A2089" s="31" t="s">
        <v>573</v>
      </c>
      <c r="B2089" s="31" t="s">
        <v>622</v>
      </c>
      <c r="C2089" s="31" t="s">
        <v>9</v>
      </c>
      <c r="D2089" s="31">
        <v>2</v>
      </c>
      <c r="E2089" s="37"/>
      <c r="F2089" s="39" t="s">
        <v>715</v>
      </c>
      <c r="G2089" s="31">
        <v>47184</v>
      </c>
      <c r="H2089" s="33" t="s">
        <v>2164</v>
      </c>
    </row>
    <row r="2090" spans="1:8" ht="17.25" x14ac:dyDescent="0.3">
      <c r="A2090" s="31" t="s">
        <v>573</v>
      </c>
      <c r="B2090" s="31" t="s">
        <v>578</v>
      </c>
      <c r="C2090" s="31" t="s">
        <v>9</v>
      </c>
      <c r="D2090" s="31">
        <v>4</v>
      </c>
      <c r="E2090" s="37"/>
      <c r="F2090" s="39" t="s">
        <v>715</v>
      </c>
      <c r="G2090" s="31">
        <v>47694</v>
      </c>
      <c r="H2090" s="33" t="s">
        <v>2130</v>
      </c>
    </row>
    <row r="2091" spans="1:8" ht="17.25" x14ac:dyDescent="0.3">
      <c r="A2091" s="31" t="s">
        <v>573</v>
      </c>
      <c r="B2091" s="31" t="s">
        <v>581</v>
      </c>
      <c r="C2091" s="31" t="s">
        <v>9</v>
      </c>
      <c r="D2091" s="31">
        <v>5</v>
      </c>
      <c r="E2091" s="37"/>
      <c r="F2091" s="39" t="s">
        <v>715</v>
      </c>
      <c r="G2091" s="31">
        <v>47701</v>
      </c>
      <c r="H2091" s="33" t="s">
        <v>2131</v>
      </c>
    </row>
    <row r="2092" spans="1:8" ht="17.25" x14ac:dyDescent="0.3">
      <c r="A2092" s="31" t="s">
        <v>573</v>
      </c>
      <c r="B2092" s="31" t="s">
        <v>579</v>
      </c>
      <c r="C2092" s="31" t="s">
        <v>9</v>
      </c>
      <c r="D2092" s="31">
        <v>6</v>
      </c>
      <c r="E2092" s="38"/>
      <c r="F2092" s="39" t="s">
        <v>715</v>
      </c>
      <c r="G2092" s="31">
        <v>47696</v>
      </c>
      <c r="H2092" s="33" t="s">
        <v>2061</v>
      </c>
    </row>
    <row r="2093" spans="1:8" ht="17.25" x14ac:dyDescent="0.3">
      <c r="A2093" s="31" t="s">
        <v>573</v>
      </c>
      <c r="B2093" s="31" t="s">
        <v>580</v>
      </c>
      <c r="C2093" s="31" t="s">
        <v>9</v>
      </c>
      <c r="D2093" s="31">
        <v>6</v>
      </c>
      <c r="E2093" s="37"/>
      <c r="F2093" s="39" t="s">
        <v>715</v>
      </c>
      <c r="G2093" s="31">
        <v>46913</v>
      </c>
      <c r="H2093" s="33" t="s">
        <v>2158</v>
      </c>
    </row>
    <row r="2094" spans="1:8" ht="17.25" x14ac:dyDescent="0.3">
      <c r="A2094" s="31" t="s">
        <v>573</v>
      </c>
      <c r="B2094" s="31" t="s">
        <v>582</v>
      </c>
      <c r="C2094" s="31" t="s">
        <v>9</v>
      </c>
      <c r="D2094" s="31">
        <v>3</v>
      </c>
      <c r="E2094" s="38"/>
      <c r="F2094" s="39" t="s">
        <v>715</v>
      </c>
      <c r="G2094" s="31">
        <v>46905</v>
      </c>
      <c r="H2094" s="33" t="s">
        <v>2062</v>
      </c>
    </row>
    <row r="2095" spans="1:8" ht="17.25" x14ac:dyDescent="0.3">
      <c r="A2095" s="31" t="s">
        <v>573</v>
      </c>
      <c r="B2095" s="31" t="s">
        <v>574</v>
      </c>
      <c r="C2095" s="31" t="s">
        <v>9</v>
      </c>
      <c r="D2095" s="31">
        <v>1.7</v>
      </c>
      <c r="E2095" s="37"/>
      <c r="F2095" s="39" t="s">
        <v>715</v>
      </c>
      <c r="G2095" s="31">
        <v>22306</v>
      </c>
      <c r="H2095" s="33" t="s">
        <v>2063</v>
      </c>
    </row>
    <row r="2096" spans="1:8" ht="17.25" x14ac:dyDescent="0.3">
      <c r="A2096" s="31" t="s">
        <v>573</v>
      </c>
      <c r="B2096" s="31" t="s">
        <v>583</v>
      </c>
      <c r="C2096" s="31" t="s">
        <v>9</v>
      </c>
      <c r="D2096" s="31">
        <v>2</v>
      </c>
      <c r="E2096" s="37"/>
      <c r="F2096" s="39" t="s">
        <v>715</v>
      </c>
      <c r="G2096" s="31">
        <v>47706</v>
      </c>
      <c r="H2096" s="33" t="s">
        <v>2063</v>
      </c>
    </row>
    <row r="2097" spans="1:8" ht="17.25" x14ac:dyDescent="0.3">
      <c r="A2097" s="31" t="s">
        <v>573</v>
      </c>
      <c r="B2097" s="31" t="s">
        <v>584</v>
      </c>
      <c r="C2097" s="31" t="s">
        <v>9</v>
      </c>
      <c r="D2097" s="31">
        <v>2.2999999999999998</v>
      </c>
      <c r="E2097" s="37"/>
      <c r="F2097" s="39" t="s">
        <v>715</v>
      </c>
      <c r="G2097" s="31">
        <v>47707</v>
      </c>
      <c r="H2097" s="33" t="s">
        <v>2132</v>
      </c>
    </row>
    <row r="2098" spans="1:8" ht="17.25" x14ac:dyDescent="0.3">
      <c r="A2098" s="31" t="s">
        <v>573</v>
      </c>
      <c r="B2098" s="31" t="s">
        <v>585</v>
      </c>
      <c r="C2098" s="31" t="s">
        <v>9</v>
      </c>
      <c r="D2098" s="31">
        <v>2.7</v>
      </c>
      <c r="E2098" s="37"/>
      <c r="F2098" s="39" t="s">
        <v>715</v>
      </c>
      <c r="G2098" s="31">
        <v>47714</v>
      </c>
      <c r="H2098" s="33" t="s">
        <v>2133</v>
      </c>
    </row>
    <row r="2099" spans="1:8" ht="17.25" x14ac:dyDescent="0.3">
      <c r="A2099" s="31" t="s">
        <v>573</v>
      </c>
      <c r="B2099" s="31" t="s">
        <v>630</v>
      </c>
      <c r="C2099" s="31" t="s">
        <v>9</v>
      </c>
      <c r="D2099" s="31">
        <v>3.3</v>
      </c>
      <c r="E2099" s="37"/>
      <c r="F2099" s="39" t="s">
        <v>715</v>
      </c>
      <c r="G2099" s="31">
        <v>47716</v>
      </c>
      <c r="H2099" s="33" t="s">
        <v>2065</v>
      </c>
    </row>
    <row r="2100" spans="1:8" ht="17.25" x14ac:dyDescent="0.3">
      <c r="A2100" s="31" t="s">
        <v>573</v>
      </c>
      <c r="B2100" s="31" t="s">
        <v>586</v>
      </c>
      <c r="C2100" s="31" t="s">
        <v>9</v>
      </c>
      <c r="D2100" s="31">
        <v>2</v>
      </c>
      <c r="E2100" s="38"/>
      <c r="F2100" s="39" t="s">
        <v>715</v>
      </c>
      <c r="G2100" s="31">
        <v>48611</v>
      </c>
      <c r="H2100" s="33" t="s">
        <v>2073</v>
      </c>
    </row>
    <row r="2101" spans="1:8" ht="17.25" x14ac:dyDescent="0.3">
      <c r="A2101" s="31" t="s">
        <v>573</v>
      </c>
      <c r="B2101" s="31" t="s">
        <v>575</v>
      </c>
      <c r="C2101" s="31" t="s">
        <v>9</v>
      </c>
      <c r="D2101" s="31">
        <v>1.3</v>
      </c>
      <c r="E2101" s="37"/>
      <c r="F2101" s="39" t="s">
        <v>715</v>
      </c>
      <c r="G2101" s="31">
        <v>47703</v>
      </c>
      <c r="H2101" s="33" t="s">
        <v>2165</v>
      </c>
    </row>
    <row r="2102" spans="1:8" ht="17.25" x14ac:dyDescent="0.3">
      <c r="A2102" s="31" t="s">
        <v>573</v>
      </c>
      <c r="B2102" s="31" t="s">
        <v>576</v>
      </c>
      <c r="C2102" s="31" t="s">
        <v>9</v>
      </c>
      <c r="D2102" s="31">
        <v>1.9</v>
      </c>
      <c r="E2102" s="37"/>
      <c r="F2102" s="39" t="s">
        <v>715</v>
      </c>
      <c r="G2102" s="31">
        <v>47705</v>
      </c>
      <c r="H2102" s="33" t="s">
        <v>2166</v>
      </c>
    </row>
    <row r="2103" spans="1:8" ht="17.25" x14ac:dyDescent="0.3">
      <c r="A2103" s="31" t="s">
        <v>573</v>
      </c>
      <c r="B2103" s="31" t="s">
        <v>178</v>
      </c>
      <c r="C2103" s="31" t="s">
        <v>9</v>
      </c>
      <c r="D2103" s="31">
        <v>1</v>
      </c>
      <c r="E2103" s="37"/>
      <c r="F2103" s="39" t="s">
        <v>715</v>
      </c>
      <c r="G2103" s="31">
        <v>47890</v>
      </c>
      <c r="H2103" s="33" t="s">
        <v>2087</v>
      </c>
    </row>
    <row r="2104" spans="1:8" ht="17.25" x14ac:dyDescent="0.3">
      <c r="A2104" s="31" t="s">
        <v>573</v>
      </c>
      <c r="B2104" s="31" t="s">
        <v>587</v>
      </c>
      <c r="C2104" s="31" t="s">
        <v>9</v>
      </c>
      <c r="D2104" s="31">
        <v>2</v>
      </c>
      <c r="E2104" s="38"/>
      <c r="F2104" s="39" t="s">
        <v>715</v>
      </c>
      <c r="G2104" s="31">
        <v>45868</v>
      </c>
      <c r="H2104" s="33" t="s">
        <v>2152</v>
      </c>
    </row>
    <row r="2105" spans="1:8" ht="17.25" x14ac:dyDescent="0.3">
      <c r="A2105" s="31" t="s">
        <v>573</v>
      </c>
      <c r="B2105" s="31" t="s">
        <v>588</v>
      </c>
      <c r="C2105" s="31" t="s">
        <v>9</v>
      </c>
      <c r="D2105" s="31">
        <v>2</v>
      </c>
      <c r="E2105" s="38"/>
      <c r="F2105" s="39" t="s">
        <v>715</v>
      </c>
      <c r="G2105" s="31">
        <v>48851</v>
      </c>
      <c r="H2105" s="33" t="s">
        <v>2153</v>
      </c>
    </row>
    <row r="2106" spans="1:8" ht="17.25" x14ac:dyDescent="0.3">
      <c r="A2106" s="31" t="s">
        <v>573</v>
      </c>
      <c r="B2106" s="31" t="s">
        <v>179</v>
      </c>
      <c r="C2106" s="31" t="s">
        <v>9</v>
      </c>
      <c r="D2106" s="31">
        <v>2</v>
      </c>
      <c r="E2106" s="37"/>
      <c r="F2106" s="39" t="s">
        <v>715</v>
      </c>
      <c r="G2106" s="31">
        <v>46893</v>
      </c>
      <c r="H2106" s="33" t="s">
        <v>2167</v>
      </c>
    </row>
    <row r="2107" spans="1:8" ht="17.25" x14ac:dyDescent="0.3">
      <c r="A2107" s="31" t="s">
        <v>573</v>
      </c>
      <c r="B2107" s="31" t="s">
        <v>589</v>
      </c>
      <c r="C2107" s="31" t="s">
        <v>9</v>
      </c>
      <c r="D2107" s="31">
        <v>2</v>
      </c>
      <c r="E2107" s="37"/>
      <c r="F2107" s="39" t="s">
        <v>715</v>
      </c>
      <c r="G2107" s="31">
        <v>48660</v>
      </c>
      <c r="H2107" s="33" t="s">
        <v>2088</v>
      </c>
    </row>
    <row r="2108" spans="1:8" ht="17.25" x14ac:dyDescent="0.3">
      <c r="A2108" s="31" t="s">
        <v>573</v>
      </c>
      <c r="B2108" s="31" t="s">
        <v>184</v>
      </c>
      <c r="C2108" s="31" t="s">
        <v>9</v>
      </c>
      <c r="D2108" s="31">
        <v>5</v>
      </c>
      <c r="E2108" s="38"/>
      <c r="F2108" s="39" t="s">
        <v>715</v>
      </c>
      <c r="G2108" s="31">
        <v>45077</v>
      </c>
      <c r="H2108" s="33" t="s">
        <v>2089</v>
      </c>
    </row>
    <row r="2109" spans="1:8" ht="17.25" x14ac:dyDescent="0.3">
      <c r="A2109" s="31" t="s">
        <v>573</v>
      </c>
      <c r="B2109" s="31" t="s">
        <v>590</v>
      </c>
      <c r="C2109" s="31" t="s">
        <v>9</v>
      </c>
      <c r="D2109" s="31">
        <v>2</v>
      </c>
      <c r="E2109" s="37"/>
      <c r="F2109" s="39" t="s">
        <v>715</v>
      </c>
      <c r="G2109" s="31">
        <v>48660</v>
      </c>
      <c r="H2109" s="33" t="s">
        <v>2092</v>
      </c>
    </row>
    <row r="2110" spans="1:8" ht="17.25" x14ac:dyDescent="0.3">
      <c r="A2110" s="31" t="s">
        <v>573</v>
      </c>
      <c r="B2110" s="31" t="s">
        <v>48</v>
      </c>
      <c r="C2110" s="31" t="s">
        <v>9</v>
      </c>
      <c r="D2110" s="31">
        <v>10</v>
      </c>
      <c r="E2110" s="37"/>
      <c r="F2110" s="39" t="s">
        <v>715</v>
      </c>
      <c r="G2110" s="31">
        <v>45571</v>
      </c>
      <c r="H2110" s="33" t="s">
        <v>745</v>
      </c>
    </row>
    <row r="2111" spans="1:8" ht="17.25" x14ac:dyDescent="0.3">
      <c r="A2111" s="31" t="s">
        <v>573</v>
      </c>
      <c r="B2111" s="31" t="s">
        <v>591</v>
      </c>
      <c r="C2111" s="31" t="s">
        <v>9</v>
      </c>
      <c r="D2111" s="31">
        <v>1</v>
      </c>
      <c r="E2111" s="37"/>
      <c r="F2111" s="39" t="s">
        <v>715</v>
      </c>
      <c r="G2111" s="31">
        <v>49741</v>
      </c>
      <c r="H2111" s="33" t="s">
        <v>2093</v>
      </c>
    </row>
    <row r="2112" spans="1:8" ht="17.25" x14ac:dyDescent="0.3">
      <c r="A2112" s="31" t="s">
        <v>573</v>
      </c>
      <c r="B2112" s="31" t="s">
        <v>592</v>
      </c>
      <c r="C2112" s="31" t="s">
        <v>9</v>
      </c>
      <c r="D2112" s="31">
        <v>5</v>
      </c>
      <c r="E2112" s="37"/>
      <c r="F2112" s="39" t="s">
        <v>715</v>
      </c>
      <c r="G2112" s="31">
        <v>47593</v>
      </c>
      <c r="H2112" s="33" t="s">
        <v>2094</v>
      </c>
    </row>
    <row r="2113" spans="1:8" ht="17.25" x14ac:dyDescent="0.3">
      <c r="A2113" s="31" t="s">
        <v>573</v>
      </c>
      <c r="B2113" s="31" t="s">
        <v>593</v>
      </c>
      <c r="C2113" s="31" t="s">
        <v>9</v>
      </c>
      <c r="D2113" s="31">
        <v>30</v>
      </c>
      <c r="E2113" s="37"/>
      <c r="F2113" s="39" t="s">
        <v>715</v>
      </c>
      <c r="G2113" s="31">
        <v>47854</v>
      </c>
      <c r="H2113" s="33" t="s">
        <v>2095</v>
      </c>
    </row>
    <row r="2114" spans="1:8" ht="17.25" x14ac:dyDescent="0.3">
      <c r="A2114" s="31" t="s">
        <v>573</v>
      </c>
      <c r="B2114" s="31" t="s">
        <v>594</v>
      </c>
      <c r="C2114" s="31" t="s">
        <v>9</v>
      </c>
      <c r="D2114" s="31">
        <v>50</v>
      </c>
      <c r="E2114" s="37"/>
      <c r="F2114" s="39" t="s">
        <v>715</v>
      </c>
      <c r="G2114" s="31">
        <v>47857</v>
      </c>
      <c r="H2114" s="33" t="s">
        <v>2096</v>
      </c>
    </row>
    <row r="2115" spans="1:8" ht="17.25" x14ac:dyDescent="0.3">
      <c r="A2115" s="31" t="s">
        <v>573</v>
      </c>
      <c r="B2115" s="31" t="s">
        <v>595</v>
      </c>
      <c r="C2115" s="31" t="s">
        <v>9</v>
      </c>
      <c r="D2115" s="31">
        <v>3</v>
      </c>
      <c r="E2115" s="37"/>
      <c r="F2115" s="39" t="s">
        <v>715</v>
      </c>
      <c r="G2115" s="31">
        <v>48850</v>
      </c>
      <c r="H2115" s="33" t="s">
        <v>2097</v>
      </c>
    </row>
    <row r="2116" spans="1:8" ht="17.25" x14ac:dyDescent="0.3">
      <c r="A2116" s="31" t="s">
        <v>573</v>
      </c>
      <c r="B2116" s="31" t="s">
        <v>596</v>
      </c>
      <c r="C2116" s="31" t="s">
        <v>9</v>
      </c>
      <c r="D2116" s="31">
        <v>40</v>
      </c>
      <c r="E2116" s="37"/>
      <c r="F2116" s="39" t="s">
        <v>715</v>
      </c>
      <c r="G2116" s="31">
        <v>47856</v>
      </c>
      <c r="H2116" s="33" t="s">
        <v>2168</v>
      </c>
    </row>
    <row r="2117" spans="1:8" ht="17.25" x14ac:dyDescent="0.3">
      <c r="A2117" s="31" t="s">
        <v>573</v>
      </c>
      <c r="B2117" s="31" t="s">
        <v>597</v>
      </c>
      <c r="C2117" s="31" t="s">
        <v>9</v>
      </c>
      <c r="D2117" s="31">
        <v>20</v>
      </c>
      <c r="E2117" s="37"/>
      <c r="F2117" s="39" t="s">
        <v>715</v>
      </c>
      <c r="G2117" s="31">
        <v>47855</v>
      </c>
      <c r="H2117" s="33" t="s">
        <v>2102</v>
      </c>
    </row>
    <row r="2118" spans="1:8" ht="17.25" x14ac:dyDescent="0.3">
      <c r="A2118" s="31" t="s">
        <v>573</v>
      </c>
      <c r="B2118" s="31" t="s">
        <v>598</v>
      </c>
      <c r="C2118" s="31" t="s">
        <v>9</v>
      </c>
      <c r="D2118" s="31">
        <v>10</v>
      </c>
      <c r="E2118" s="37"/>
      <c r="F2118" s="39" t="s">
        <v>715</v>
      </c>
      <c r="G2118" s="31">
        <v>48586</v>
      </c>
      <c r="H2118" s="33" t="s">
        <v>2169</v>
      </c>
    </row>
    <row r="2119" spans="1:8" ht="17.25" x14ac:dyDescent="0.3">
      <c r="A2119" s="31" t="s">
        <v>573</v>
      </c>
      <c r="B2119" s="31" t="s">
        <v>599</v>
      </c>
      <c r="C2119" s="31" t="s">
        <v>9</v>
      </c>
      <c r="D2119" s="31">
        <v>1</v>
      </c>
      <c r="E2119" s="37"/>
      <c r="F2119" s="39" t="s">
        <v>715</v>
      </c>
      <c r="G2119" s="31">
        <v>48466</v>
      </c>
      <c r="H2119" s="33" t="s">
        <v>2107</v>
      </c>
    </row>
    <row r="2120" spans="1:8" ht="17.25" x14ac:dyDescent="0.3">
      <c r="A2120" s="31" t="s">
        <v>573</v>
      </c>
      <c r="B2120" s="31" t="s">
        <v>600</v>
      </c>
      <c r="C2120" s="31" t="s">
        <v>9</v>
      </c>
      <c r="D2120" s="31">
        <v>20</v>
      </c>
      <c r="E2120" s="37"/>
      <c r="F2120" s="39" t="s">
        <v>715</v>
      </c>
      <c r="G2120" s="31">
        <v>45114</v>
      </c>
      <c r="H2120" s="33" t="s">
        <v>2108</v>
      </c>
    </row>
    <row r="2121" spans="1:8" ht="17.25" x14ac:dyDescent="0.3">
      <c r="A2121" s="31" t="s">
        <v>573</v>
      </c>
      <c r="B2121" s="31" t="s">
        <v>623</v>
      </c>
      <c r="C2121" s="31" t="s">
        <v>9</v>
      </c>
      <c r="D2121" s="31">
        <v>3</v>
      </c>
      <c r="E2121" s="37"/>
      <c r="F2121" s="39" t="s">
        <v>715</v>
      </c>
      <c r="G2121" s="31">
        <v>45074</v>
      </c>
      <c r="H2121" s="33" t="s">
        <v>2109</v>
      </c>
    </row>
    <row r="2122" spans="1:8" ht="17.25" x14ac:dyDescent="0.3">
      <c r="A2122" s="31" t="s">
        <v>573</v>
      </c>
      <c r="B2122" s="31" t="s">
        <v>627</v>
      </c>
      <c r="C2122" s="31" t="s">
        <v>9</v>
      </c>
      <c r="D2122" s="31">
        <v>3</v>
      </c>
      <c r="E2122" s="37"/>
      <c r="F2122" s="39" t="s">
        <v>715</v>
      </c>
      <c r="G2122" s="31">
        <v>46939</v>
      </c>
      <c r="H2122" s="33" t="s">
        <v>2111</v>
      </c>
    </row>
    <row r="2123" spans="1:8" ht="17.25" x14ac:dyDescent="0.3">
      <c r="A2123" s="31" t="s">
        <v>573</v>
      </c>
      <c r="B2123" s="31" t="s">
        <v>629</v>
      </c>
      <c r="C2123" s="31" t="s">
        <v>9</v>
      </c>
      <c r="D2123" s="31">
        <v>5</v>
      </c>
      <c r="E2123" s="37"/>
      <c r="F2123" s="39" t="s">
        <v>715</v>
      </c>
      <c r="G2123" s="31">
        <v>47894</v>
      </c>
      <c r="H2123" s="33" t="s">
        <v>2113</v>
      </c>
    </row>
    <row r="2124" spans="1:8" ht="17.25" x14ac:dyDescent="0.3">
      <c r="A2124" s="31" t="s">
        <v>573</v>
      </c>
      <c r="B2124" s="31" t="s">
        <v>624</v>
      </c>
      <c r="C2124" s="31" t="s">
        <v>9</v>
      </c>
      <c r="D2124" s="31">
        <v>5</v>
      </c>
      <c r="E2124" s="37"/>
      <c r="F2124" s="39" t="s">
        <v>715</v>
      </c>
      <c r="G2124" s="31">
        <v>44759</v>
      </c>
      <c r="H2124" s="33" t="s">
        <v>2137</v>
      </c>
    </row>
    <row r="2125" spans="1:8" ht="17.25" x14ac:dyDescent="0.3">
      <c r="A2125" s="31" t="s">
        <v>573</v>
      </c>
      <c r="B2125" s="31" t="s">
        <v>625</v>
      </c>
      <c r="C2125" s="31" t="s">
        <v>9</v>
      </c>
      <c r="D2125" s="31">
        <v>5</v>
      </c>
      <c r="E2125" s="37"/>
      <c r="F2125" s="39" t="s">
        <v>715</v>
      </c>
      <c r="G2125" s="31">
        <v>40967</v>
      </c>
      <c r="H2125" s="33" t="s">
        <v>2138</v>
      </c>
    </row>
    <row r="2126" spans="1:8" ht="17.25" x14ac:dyDescent="0.3">
      <c r="A2126" s="31" t="s">
        <v>573</v>
      </c>
      <c r="B2126" s="31" t="s">
        <v>577</v>
      </c>
      <c r="C2126" s="31" t="s">
        <v>9</v>
      </c>
      <c r="D2126" s="31">
        <v>3</v>
      </c>
      <c r="E2126" s="37"/>
      <c r="F2126" s="39" t="s">
        <v>715</v>
      </c>
      <c r="G2126" s="31">
        <v>45310</v>
      </c>
      <c r="H2126" s="33" t="s">
        <v>2170</v>
      </c>
    </row>
    <row r="2127" spans="1:8" ht="17.25" x14ac:dyDescent="0.3">
      <c r="A2127" s="31" t="s">
        <v>573</v>
      </c>
      <c r="B2127" s="31" t="s">
        <v>626</v>
      </c>
      <c r="C2127" s="31" t="s">
        <v>9</v>
      </c>
      <c r="D2127" s="31">
        <v>2</v>
      </c>
      <c r="E2127" s="37"/>
      <c r="F2127" s="39" t="s">
        <v>715</v>
      </c>
      <c r="G2127" s="31">
        <v>20985</v>
      </c>
      <c r="H2127" s="33" t="s">
        <v>2117</v>
      </c>
    </row>
    <row r="2128" spans="1:8" ht="17.25" x14ac:dyDescent="0.3">
      <c r="A2128" s="31" t="s">
        <v>573</v>
      </c>
      <c r="B2128" s="31" t="s">
        <v>601</v>
      </c>
      <c r="C2128" s="31" t="s">
        <v>9</v>
      </c>
      <c r="D2128" s="31">
        <v>10</v>
      </c>
      <c r="E2128" s="37"/>
      <c r="F2128" s="39" t="s">
        <v>715</v>
      </c>
      <c r="G2128" s="31">
        <v>48644</v>
      </c>
      <c r="H2128" s="33" t="s">
        <v>2118</v>
      </c>
    </row>
    <row r="2129" spans="1:8" ht="17.25" x14ac:dyDescent="0.3">
      <c r="A2129" s="31" t="s">
        <v>573</v>
      </c>
      <c r="B2129" s="31" t="s">
        <v>602</v>
      </c>
      <c r="C2129" s="31" t="s">
        <v>9</v>
      </c>
      <c r="D2129" s="31">
        <v>1</v>
      </c>
      <c r="E2129" s="37"/>
      <c r="F2129" s="39" t="s">
        <v>715</v>
      </c>
      <c r="G2129" s="31">
        <v>45259</v>
      </c>
      <c r="H2129" s="33" t="s">
        <v>2127</v>
      </c>
    </row>
    <row r="2130" spans="1:8" ht="17.25" x14ac:dyDescent="0.3">
      <c r="A2130" s="31" t="s">
        <v>573</v>
      </c>
      <c r="B2130" s="31" t="s">
        <v>628</v>
      </c>
      <c r="C2130" s="31" t="s">
        <v>9</v>
      </c>
      <c r="D2130" s="31">
        <v>2</v>
      </c>
      <c r="E2130" s="37"/>
      <c r="F2130" s="39" t="s">
        <v>715</v>
      </c>
      <c r="G2130" s="31">
        <v>44770</v>
      </c>
      <c r="H2130" s="33" t="s">
        <v>2141</v>
      </c>
    </row>
    <row r="2131" spans="1:8" ht="17.25" x14ac:dyDescent="0.3">
      <c r="A2131" s="31" t="s">
        <v>603</v>
      </c>
      <c r="B2131" s="31" t="s">
        <v>604</v>
      </c>
      <c r="C2131" s="31" t="s">
        <v>9</v>
      </c>
      <c r="D2131" s="31">
        <v>3</v>
      </c>
      <c r="E2131" s="37"/>
      <c r="F2131" s="39" t="s">
        <v>715</v>
      </c>
      <c r="G2131" s="31">
        <v>48965</v>
      </c>
      <c r="H2131" s="33" t="s">
        <v>821</v>
      </c>
    </row>
    <row r="2132" spans="1:8" ht="17.25" x14ac:dyDescent="0.3">
      <c r="A2132" s="31" t="s">
        <v>603</v>
      </c>
      <c r="B2132" s="31" t="s">
        <v>640</v>
      </c>
      <c r="C2132" s="31" t="s">
        <v>638</v>
      </c>
      <c r="D2132" s="31"/>
      <c r="E2132" s="37">
        <v>10</v>
      </c>
      <c r="F2132" s="39" t="s">
        <v>715</v>
      </c>
      <c r="G2132" s="31"/>
      <c r="H2132" s="33" t="s">
        <v>2171</v>
      </c>
    </row>
    <row r="2133" spans="1:8" ht="17.25" x14ac:dyDescent="0.3">
      <c r="A2133" s="31" t="s">
        <v>603</v>
      </c>
      <c r="B2133" s="31" t="s">
        <v>605</v>
      </c>
      <c r="C2133" s="31" t="s">
        <v>9</v>
      </c>
      <c r="D2133" s="31">
        <v>2</v>
      </c>
      <c r="E2133" s="37"/>
      <c r="F2133" s="39" t="s">
        <v>715</v>
      </c>
      <c r="G2133" s="31">
        <v>21904</v>
      </c>
      <c r="H2133" s="33" t="s">
        <v>2172</v>
      </c>
    </row>
    <row r="2134" spans="1:8" ht="17.25" x14ac:dyDescent="0.3">
      <c r="A2134" s="31" t="s">
        <v>2173</v>
      </c>
      <c r="B2134" s="31" t="s">
        <v>2174</v>
      </c>
      <c r="C2134" s="31" t="s">
        <v>9</v>
      </c>
      <c r="D2134" s="31">
        <v>30</v>
      </c>
      <c r="E2134" s="37"/>
      <c r="F2134" s="39" t="s">
        <v>668</v>
      </c>
      <c r="G2134" s="31">
        <v>49697</v>
      </c>
      <c r="H2134" s="33" t="s">
        <v>2175</v>
      </c>
    </row>
    <row r="2135" spans="1:8" ht="17.25" x14ac:dyDescent="0.3">
      <c r="A2135" s="31" t="s">
        <v>2173</v>
      </c>
      <c r="B2135" s="31" t="s">
        <v>2176</v>
      </c>
      <c r="C2135" s="31" t="s">
        <v>9</v>
      </c>
      <c r="D2135" s="31">
        <v>10</v>
      </c>
      <c r="E2135" s="37"/>
      <c r="F2135" s="39" t="s">
        <v>668</v>
      </c>
      <c r="G2135" s="31">
        <v>21977</v>
      </c>
      <c r="H2135" s="33" t="s">
        <v>2177</v>
      </c>
    </row>
  </sheetData>
  <customSheetViews>
    <customSheetView guid="{1C46989A-298C-46F6-9E71-3BA3990DE266}" scale="60" state="hidden">
      <selection activeCell="B1" sqref="B1"/>
      <pageMargins left="0.7" right="0.7" top="0.75" bottom="0.75" header="0.3" footer="0.3"/>
    </customSheetView>
    <customSheetView guid="{FFE07815-4E0C-4B68-B500-A0AF9C7315E0}" scale="60" state="hidden">
      <selection activeCell="B1" sqref="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wsSortMap1.xml><?xml version="1.0" encoding="utf-8"?>
<worksheetSortMap xmlns="http://schemas.microsoft.com/office/excel/2006/main">
  <rowSortMap ref="A3:XFD713" count="710">
    <row newVal="2" oldVal="637"/>
    <row newVal="3" oldVal="638"/>
    <row newVal="4" oldVal="705"/>
    <row newVal="5" oldVal="3"/>
    <row newVal="6" oldVal="635"/>
    <row newVal="7" oldVal="710"/>
    <row newVal="8" oldVal="646"/>
    <row newVal="9" oldVal="709"/>
    <row newVal="10" oldVal="4"/>
    <row newVal="11" oldVal="639"/>
    <row newVal="12" oldVal="636"/>
    <row newVal="13" oldVal="5"/>
    <row newVal="14" oldVal="708"/>
    <row newVal="15" oldVal="6"/>
    <row newVal="16" oldVal="7"/>
    <row newVal="17" oldVal="706"/>
    <row newVal="18" oldVal="707"/>
    <row newVal="19" oldVal="634"/>
    <row newVal="20" oldVal="2"/>
    <row newVal="21" oldVal="8"/>
    <row newVal="22" oldVal="643"/>
    <row newVal="23" oldVal="644"/>
    <row newVal="24" oldVal="647"/>
    <row newVal="25" oldVal="9"/>
    <row newVal="26" oldVal="10"/>
    <row newVal="27" oldVal="641"/>
    <row newVal="28" oldVal="11"/>
    <row newVal="29" oldVal="12"/>
    <row newVal="30" oldVal="13"/>
    <row newVal="31" oldVal="14"/>
    <row newVal="32" oldVal="711"/>
    <row newVal="33" oldVal="15"/>
    <row newVal="34" oldVal="16"/>
    <row newVal="35" oldVal="642"/>
    <row newVal="36" oldVal="645"/>
    <row newVal="37" oldVal="633"/>
    <row newVal="38" oldVal="640"/>
    <row newVal="39" oldVal="17"/>
    <row newVal="40" oldVal="20"/>
    <row newVal="41" oldVal="21"/>
    <row newVal="42" oldVal="22"/>
    <row newVal="43" oldVal="24"/>
    <row newVal="44" oldVal="653"/>
    <row newVal="46" oldVal="25"/>
    <row newVal="47" oldVal="26"/>
    <row newVal="48" oldVal="27"/>
    <row newVal="49" oldVal="28"/>
    <row newVal="50" oldVal="29"/>
    <row newVal="51" oldVal="30"/>
    <row newVal="52" oldVal="31"/>
    <row newVal="53" oldVal="33"/>
    <row newVal="54" oldVal="34"/>
    <row newVal="55" oldVal="32"/>
    <row newVal="56" oldVal="35"/>
    <row newVal="57" oldVal="36"/>
    <row newVal="58" oldVal="630"/>
    <row newVal="59" oldVal="37"/>
    <row newVal="60" oldVal="38"/>
    <row newVal="61" oldVal="39"/>
    <row newVal="62" oldVal="40"/>
    <row newVal="63" oldVal="41"/>
    <row newVal="64" oldVal="42"/>
    <row newVal="65" oldVal="43"/>
    <row newVal="66" oldVal="44"/>
    <row newVal="67" oldVal="46"/>
    <row newVal="68" oldVal="47"/>
    <row newVal="69" oldVal="48"/>
    <row newVal="70" oldVal="49"/>
    <row newVal="71" oldVal="50"/>
    <row newVal="72" oldVal="51"/>
    <row newVal="73" oldVal="52"/>
    <row newVal="74" oldVal="53"/>
    <row newVal="75" oldVal="54"/>
    <row newVal="76" oldVal="654"/>
    <row newVal="77" oldVal="55"/>
    <row newVal="78" oldVal="56"/>
    <row newVal="79" oldVal="57"/>
    <row newVal="80" oldVal="58"/>
    <row newVal="81" oldVal="59"/>
    <row newVal="82" oldVal="18"/>
    <row newVal="83" oldVal="19"/>
    <row newVal="84" oldVal="23"/>
    <row newVal="85" oldVal="60"/>
    <row newVal="86" oldVal="61"/>
    <row newVal="87" oldVal="62"/>
    <row newVal="88" oldVal="63"/>
    <row newVal="89" oldVal="64"/>
    <row newVal="90" oldVal="65"/>
    <row newVal="91" oldVal="66"/>
    <row newVal="92" oldVal="67"/>
    <row newVal="93" oldVal="68"/>
    <row newVal="94" oldVal="69"/>
    <row newVal="95" oldVal="80"/>
    <row newVal="96" oldVal="70"/>
    <row newVal="97" oldVal="71"/>
    <row newVal="98" oldVal="72"/>
    <row newVal="99" oldVal="73"/>
    <row newVal="100" oldVal="74"/>
    <row newVal="101" oldVal="75"/>
    <row newVal="102" oldVal="76"/>
    <row newVal="103" oldVal="77"/>
    <row newVal="104" oldVal="78"/>
    <row newVal="105" oldVal="79"/>
    <row newVal="106" oldVal="81"/>
    <row newVal="107" oldVal="82"/>
    <row newVal="108" oldVal="83"/>
    <row newVal="109" oldVal="84"/>
    <row newVal="110" oldVal="85"/>
    <row newVal="111" oldVal="86"/>
    <row newVal="112" oldVal="87"/>
    <row newVal="113" oldVal="88"/>
    <row newVal="114" oldVal="89"/>
    <row newVal="115" oldVal="655"/>
    <row newVal="116" oldVal="656"/>
    <row newVal="117" oldVal="90"/>
    <row newVal="118" oldVal="91"/>
    <row newVal="119" oldVal="92"/>
    <row newVal="120" oldVal="93"/>
    <row newVal="121" oldVal="94"/>
    <row newVal="122" oldVal="95"/>
    <row newVal="123" oldVal="96"/>
    <row newVal="124" oldVal="97"/>
    <row newVal="125" oldVal="98"/>
    <row newVal="126" oldVal="99"/>
    <row newVal="127" oldVal="100"/>
    <row newVal="128" oldVal="101"/>
    <row newVal="129" oldVal="102"/>
    <row newVal="130" oldVal="103"/>
    <row newVal="131" oldVal="104"/>
    <row newVal="132" oldVal="105"/>
    <row newVal="133" oldVal="652"/>
    <row newVal="134" oldVal="106"/>
    <row newVal="135" oldVal="107"/>
    <row newVal="136" oldVal="108"/>
    <row newVal="137" oldVal="109"/>
    <row newVal="138" oldVal="110"/>
    <row newVal="139" oldVal="111"/>
    <row newVal="140" oldVal="112"/>
    <row newVal="141" oldVal="113"/>
    <row newVal="142" oldVal="114"/>
    <row newVal="143" oldVal="115"/>
    <row newVal="144" oldVal="116"/>
    <row newVal="145" oldVal="117"/>
    <row newVal="146" oldVal="120"/>
    <row newVal="147" oldVal="118"/>
    <row newVal="148" oldVal="119"/>
    <row newVal="149" oldVal="121"/>
    <row newVal="150" oldVal="122"/>
    <row newVal="151" oldVal="123"/>
    <row newVal="152" oldVal="124"/>
    <row newVal="153" oldVal="125"/>
    <row newVal="154" oldVal="126"/>
    <row newVal="155" oldVal="127"/>
    <row newVal="156" oldVal="128"/>
    <row newVal="157" oldVal="129"/>
    <row newVal="158" oldVal="130"/>
    <row newVal="159" oldVal="131"/>
    <row newVal="160" oldVal="132"/>
    <row newVal="161" oldVal="133"/>
    <row newVal="162" oldVal="138"/>
    <row newVal="163" oldVal="134"/>
    <row newVal="164" oldVal="135"/>
    <row newVal="165" oldVal="136"/>
    <row newVal="166" oldVal="137"/>
    <row newVal="167" oldVal="139"/>
    <row newVal="168" oldVal="140"/>
    <row newVal="169" oldVal="141"/>
    <row newVal="170" oldVal="142"/>
    <row newVal="171" oldVal="143"/>
    <row newVal="172" oldVal="144"/>
    <row newVal="173" oldVal="145"/>
    <row newVal="174" oldVal="146"/>
    <row newVal="175" oldVal="147"/>
    <row newVal="176" oldVal="148"/>
    <row newVal="177" oldVal="149"/>
    <row newVal="178" oldVal="150"/>
    <row newVal="179" oldVal="151"/>
    <row newVal="180" oldVal="152"/>
    <row newVal="181" oldVal="154"/>
    <row newVal="182" oldVal="153"/>
    <row newVal="183" oldVal="155"/>
    <row newVal="184" oldVal="156"/>
    <row newVal="185" oldVal="157"/>
    <row newVal="186" oldVal="158"/>
    <row newVal="187" oldVal="159"/>
    <row newVal="188" oldVal="160"/>
    <row newVal="189" oldVal="161"/>
    <row newVal="190" oldVal="162"/>
    <row newVal="191" oldVal="163"/>
    <row newVal="192" oldVal="164"/>
    <row newVal="193" oldVal="165"/>
    <row newVal="194" oldVal="166"/>
    <row newVal="195" oldVal="167"/>
    <row newVal="196" oldVal="168"/>
    <row newVal="197" oldVal="169"/>
    <row newVal="198" oldVal="170"/>
    <row newVal="199" oldVal="171"/>
    <row newVal="200" oldVal="172"/>
    <row newVal="201" oldVal="173"/>
    <row newVal="202" oldVal="174"/>
    <row newVal="203" oldVal="175"/>
    <row newVal="204" oldVal="176"/>
    <row newVal="205" oldVal="177"/>
    <row newVal="206" oldVal="178"/>
    <row newVal="207" oldVal="179"/>
    <row newVal="208" oldVal="180"/>
    <row newVal="209" oldVal="181"/>
    <row newVal="210" oldVal="182"/>
    <row newVal="211" oldVal="183"/>
    <row newVal="212" oldVal="184"/>
    <row newVal="213" oldVal="185"/>
    <row newVal="214" oldVal="186"/>
    <row newVal="215" oldVal="187"/>
    <row newVal="216" oldVal="188"/>
    <row newVal="217" oldVal="189"/>
    <row newVal="218" oldVal="190"/>
    <row newVal="219" oldVal="191"/>
    <row newVal="220" oldVal="192"/>
    <row newVal="221" oldVal="193"/>
    <row newVal="222" oldVal="194"/>
    <row newVal="223" oldVal="195"/>
    <row newVal="224" oldVal="196"/>
    <row newVal="225" oldVal="197"/>
    <row newVal="226" oldVal="657"/>
    <row newVal="227" oldVal="198"/>
    <row newVal="228" oldVal="699"/>
    <row newVal="229" oldVal="199"/>
    <row newVal="230" oldVal="200"/>
    <row newVal="231" oldVal="201"/>
    <row newVal="232" oldVal="202"/>
    <row newVal="233" oldVal="203"/>
    <row newVal="234" oldVal="204"/>
    <row newVal="235" oldVal="205"/>
    <row newVal="236" oldVal="206"/>
    <row newVal="237" oldVal="207"/>
    <row newVal="238" oldVal="208"/>
    <row newVal="239" oldVal="209"/>
    <row newVal="240" oldVal="210"/>
    <row newVal="241" oldVal="211"/>
    <row newVal="242" oldVal="212"/>
    <row newVal="243" oldVal="213"/>
    <row newVal="244" oldVal="214"/>
    <row newVal="245" oldVal="215"/>
    <row newVal="246" oldVal="216"/>
    <row newVal="247" oldVal="218"/>
    <row newVal="248" oldVal="219"/>
    <row newVal="249" oldVal="220"/>
    <row newVal="250" oldVal="221"/>
    <row newVal="251" oldVal="222"/>
    <row newVal="252" oldVal="268"/>
    <row newVal="253" oldVal="223"/>
    <row newVal="254" oldVal="224"/>
    <row newVal="255" oldVal="225"/>
    <row newVal="256" oldVal="226"/>
    <row newVal="257" oldVal="227"/>
    <row newVal="258" oldVal="273"/>
    <row newVal="259" oldVal="228"/>
    <row newVal="260" oldVal="229"/>
    <row newVal="261" oldVal="230"/>
    <row newVal="262" oldVal="231"/>
    <row newVal="263" oldVal="232"/>
    <row newVal="264" oldVal="233"/>
    <row newVal="265" oldVal="234"/>
    <row newVal="266" oldVal="235"/>
    <row newVal="267" oldVal="236"/>
    <row newVal="268" oldVal="237"/>
    <row newVal="269" oldVal="238"/>
    <row newVal="270" oldVal="239"/>
    <row newVal="271" oldVal="240"/>
    <row newVal="272" oldVal="241"/>
    <row newVal="273" oldVal="242"/>
    <row newVal="274" oldVal="243"/>
    <row newVal="275" oldVal="244"/>
    <row newVal="276" oldVal="245"/>
    <row newVal="277" oldVal="246"/>
    <row newVal="278" oldVal="247"/>
    <row newVal="279" oldVal="248"/>
    <row newVal="280" oldVal="249"/>
    <row newVal="281" oldVal="250"/>
    <row newVal="282" oldVal="251"/>
    <row newVal="283" oldVal="252"/>
    <row newVal="284" oldVal="253"/>
    <row newVal="285" oldVal="254"/>
    <row newVal="286" oldVal="255"/>
    <row newVal="287" oldVal="256"/>
    <row newVal="288" oldVal="257"/>
    <row newVal="289" oldVal="258"/>
    <row newVal="290" oldVal="259"/>
    <row newVal="291" oldVal="260"/>
    <row newVal="292" oldVal="261"/>
    <row newVal="293" oldVal="262"/>
    <row newVal="294" oldVal="263"/>
    <row newVal="295" oldVal="264"/>
    <row newVal="296" oldVal="265"/>
    <row newVal="297" oldVal="266"/>
    <row newVal="298" oldVal="267"/>
    <row newVal="299" oldVal="281"/>
    <row newVal="300" oldVal="269"/>
    <row newVal="301" oldVal="270"/>
    <row newVal="302" oldVal="271"/>
    <row newVal="303" oldVal="272"/>
    <row newVal="304" oldVal="301"/>
    <row newVal="305" oldVal="274"/>
    <row newVal="306" oldVal="275"/>
    <row newVal="307" oldVal="276"/>
    <row newVal="308" oldVal="277"/>
    <row newVal="309" oldVal="278"/>
    <row newVal="310" oldVal="279"/>
    <row newVal="311" oldVal="280"/>
    <row newVal="312" oldVal="217"/>
    <row newVal="313" oldVal="282"/>
    <row newVal="314" oldVal="283"/>
    <row newVal="315" oldVal="284"/>
    <row newVal="316" oldVal="285"/>
    <row newVal="317" oldVal="286"/>
    <row newVal="318" oldVal="287"/>
    <row newVal="319" oldVal="288"/>
    <row newVal="320" oldVal="289"/>
    <row newVal="321" oldVal="290"/>
    <row newVal="322" oldVal="291"/>
    <row newVal="323" oldVal="292"/>
    <row newVal="324" oldVal="293"/>
    <row newVal="325" oldVal="294"/>
    <row newVal="326" oldVal="295"/>
    <row newVal="327" oldVal="296"/>
    <row newVal="328" oldVal="297"/>
    <row newVal="329" oldVal="298"/>
    <row newVal="330" oldVal="299"/>
    <row newVal="331" oldVal="302"/>
    <row newVal="332" oldVal="300"/>
    <row newVal="333" oldVal="303"/>
    <row newVal="334" oldVal="310"/>
    <row newVal="335" oldVal="304"/>
    <row newVal="336" oldVal="305"/>
    <row newVal="337" oldVal="306"/>
    <row newVal="338" oldVal="307"/>
    <row newVal="339" oldVal="308"/>
    <row newVal="340" oldVal="309"/>
    <row newVal="341" oldVal="312"/>
    <row newVal="342" oldVal="311"/>
    <row newVal="343" oldVal="313"/>
    <row newVal="344" oldVal="314"/>
    <row newVal="345" oldVal="315"/>
    <row newVal="346" oldVal="316"/>
    <row newVal="347" oldVal="317"/>
    <row newVal="348" oldVal="318"/>
    <row newVal="349" oldVal="319"/>
    <row newVal="350" oldVal="320"/>
    <row newVal="351" oldVal="321"/>
    <row newVal="352" oldVal="322"/>
    <row newVal="353" oldVal="323"/>
    <row newVal="354" oldVal="324"/>
    <row newVal="355" oldVal="325"/>
    <row newVal="356" oldVal="326"/>
    <row newVal="357" oldVal="327"/>
    <row newVal="358" oldVal="328"/>
    <row newVal="359" oldVal="329"/>
    <row newVal="360" oldVal="330"/>
    <row newVal="361" oldVal="331"/>
    <row newVal="362" oldVal="349"/>
    <row newVal="363" oldVal="332"/>
    <row newVal="364" oldVal="333"/>
    <row newVal="365" oldVal="334"/>
    <row newVal="366" oldVal="335"/>
    <row newVal="367" oldVal="336"/>
    <row newVal="368" oldVal="337"/>
    <row newVal="369" oldVal="338"/>
    <row newVal="370" oldVal="339"/>
    <row newVal="371" oldVal="340"/>
    <row newVal="372" oldVal="341"/>
    <row newVal="373" oldVal="342"/>
    <row newVal="374" oldVal="343"/>
    <row newVal="375" oldVal="344"/>
    <row newVal="376" oldVal="345"/>
    <row newVal="377" oldVal="346"/>
    <row newVal="378" oldVal="347"/>
    <row newVal="379" oldVal="348"/>
    <row newVal="380" oldVal="350"/>
    <row newVal="381" oldVal="351"/>
    <row newVal="382" oldVal="352"/>
    <row newVal="383" oldVal="353"/>
    <row newVal="384" oldVal="354"/>
    <row newVal="385" oldVal="355"/>
    <row newVal="386" oldVal="357"/>
    <row newVal="387" oldVal="358"/>
    <row newVal="388" oldVal="356"/>
    <row newVal="389" oldVal="359"/>
    <row newVal="390" oldVal="360"/>
    <row newVal="391" oldVal="361"/>
    <row newVal="392" oldVal="362"/>
    <row newVal="393" oldVal="363"/>
    <row newVal="394" oldVal="364"/>
    <row newVal="395" oldVal="365"/>
    <row newVal="396" oldVal="366"/>
    <row newVal="397" oldVal="367"/>
    <row newVal="398" oldVal="368"/>
    <row newVal="399" oldVal="369"/>
    <row newVal="400" oldVal="370"/>
    <row newVal="401" oldVal="371"/>
    <row newVal="402" oldVal="372"/>
    <row newVal="403" oldVal="373"/>
    <row newVal="404" oldVal="374"/>
    <row newVal="405" oldVal="375"/>
    <row newVal="406" oldVal="376"/>
    <row newVal="407" oldVal="377"/>
    <row newVal="408" oldVal="378"/>
    <row newVal="409" oldVal="379"/>
    <row newVal="410" oldVal="380"/>
    <row newVal="411" oldVal="381"/>
    <row newVal="412" oldVal="382"/>
    <row newVal="413" oldVal="383"/>
    <row newVal="414" oldVal="384"/>
    <row newVal="415" oldVal="385"/>
    <row newVal="416" oldVal="386"/>
    <row newVal="417" oldVal="387"/>
    <row newVal="418" oldVal="388"/>
    <row newVal="419" oldVal="389"/>
    <row newVal="420" oldVal="390"/>
    <row newVal="421" oldVal="391"/>
    <row newVal="422" oldVal="392"/>
    <row newVal="423" oldVal="393"/>
    <row newVal="424" oldVal="395"/>
    <row newVal="425" oldVal="394"/>
    <row newVal="426" oldVal="396"/>
    <row newVal="427" oldVal="397"/>
    <row newVal="428" oldVal="398"/>
    <row newVal="429" oldVal="399"/>
    <row newVal="430" oldVal="400"/>
    <row newVal="431" oldVal="401"/>
    <row newVal="432" oldVal="402"/>
    <row newVal="433" oldVal="632"/>
    <row newVal="434" oldVal="403"/>
    <row newVal="435" oldVal="404"/>
    <row newVal="436" oldVal="405"/>
    <row newVal="437" oldVal="406"/>
    <row newVal="438" oldVal="409"/>
    <row newVal="439" oldVal="407"/>
    <row newVal="440" oldVal="408"/>
    <row newVal="441" oldVal="410"/>
    <row newVal="442" oldVal="411"/>
    <row newVal="443" oldVal="412"/>
    <row newVal="444" oldVal="413"/>
    <row newVal="445" oldVal="414"/>
    <row newVal="446" oldVal="415"/>
    <row newVal="447" oldVal="416"/>
    <row newVal="448" oldVal="417"/>
    <row newVal="449" oldVal="418"/>
    <row newVal="450" oldVal="419"/>
    <row newVal="451" oldVal="420"/>
    <row newVal="452" oldVal="421"/>
    <row newVal="453" oldVal="422"/>
    <row newVal="454" oldVal="423"/>
    <row newVal="455" oldVal="424"/>
    <row newVal="456" oldVal="425"/>
    <row newVal="457" oldVal="426"/>
    <row newVal="458" oldVal="427"/>
    <row newVal="459" oldVal="428"/>
    <row newVal="460" oldVal="429"/>
    <row newVal="461" oldVal="430"/>
    <row newVal="462" oldVal="431"/>
    <row newVal="463" oldVal="432"/>
    <row newVal="464" oldVal="433"/>
    <row newVal="465" oldVal="434"/>
    <row newVal="466" oldVal="435"/>
    <row newVal="467" oldVal="436"/>
    <row newVal="468" oldVal="437"/>
    <row newVal="469" oldVal="658"/>
    <row newVal="470" oldVal="438"/>
    <row newVal="471" oldVal="439"/>
    <row newVal="472" oldVal="440"/>
    <row newVal="473" oldVal="441"/>
    <row newVal="474" oldVal="442"/>
    <row newVal="475" oldVal="443"/>
    <row newVal="476" oldVal="444"/>
    <row newVal="477" oldVal="445"/>
    <row newVal="478" oldVal="660"/>
    <row newVal="479" oldVal="446"/>
    <row newVal="480" oldVal="447"/>
    <row newVal="481" oldVal="448"/>
    <row newVal="482" oldVal="449"/>
    <row newVal="483" oldVal="700"/>
    <row newVal="484" oldVal="450"/>
    <row newVal="485" oldVal="451"/>
    <row newVal="486" oldVal="452"/>
    <row newVal="487" oldVal="453"/>
    <row newVal="488" oldVal="454"/>
    <row newVal="489" oldVal="455"/>
    <row newVal="490" oldVal="456"/>
    <row newVal="491" oldVal="457"/>
    <row newVal="492" oldVal="458"/>
    <row newVal="493" oldVal="459"/>
    <row newVal="494" oldVal="460"/>
    <row newVal="495" oldVal="461"/>
    <row newVal="496" oldVal="659"/>
    <row newVal="497" oldVal="462"/>
    <row newVal="498" oldVal="463"/>
    <row newVal="499" oldVal="464"/>
    <row newVal="500" oldVal="465"/>
    <row newVal="501" oldVal="672"/>
    <row newVal="502" oldVal="466"/>
    <row newVal="503" oldVal="467"/>
    <row newVal="504" oldVal="468"/>
    <row newVal="505" oldVal="469"/>
    <row newVal="506" oldVal="470"/>
    <row newVal="507" oldVal="668"/>
    <row newVal="508" oldVal="471"/>
    <row newVal="509" oldVal="472"/>
    <row newVal="510" oldVal="473"/>
    <row newVal="511" oldVal="474"/>
    <row newVal="512" oldVal="475"/>
    <row newVal="513" oldVal="476"/>
    <row newVal="514" oldVal="477"/>
    <row newVal="515" oldVal="478"/>
    <row newVal="516" oldVal="479"/>
    <row newVal="517" oldVal="671"/>
    <row newVal="518" oldVal="480"/>
    <row newVal="519" oldVal="481"/>
    <row newVal="520" oldVal="482"/>
    <row newVal="521" oldVal="489"/>
    <row newVal="522" oldVal="483"/>
    <row newVal="523" oldVal="667"/>
    <row newVal="524" oldVal="484"/>
    <row newVal="525" oldVal="485"/>
    <row newVal="526" oldVal="486"/>
    <row newVal="527" oldVal="487"/>
    <row newVal="528" oldVal="488"/>
    <row newVal="529" oldVal="490"/>
    <row newVal="530" oldVal="491"/>
    <row newVal="531" oldVal="492"/>
    <row newVal="532" oldVal="669"/>
    <row newVal="533" oldVal="493"/>
    <row newVal="534" oldVal="494"/>
    <row newVal="535" oldVal="661"/>
    <row newVal="536" oldVal="495"/>
    <row newVal="537" oldVal="664"/>
    <row newVal="538" oldVal="663"/>
    <row newVal="539" oldVal="666"/>
    <row newVal="540" oldVal="665"/>
    <row newVal="541" oldVal="662"/>
    <row newVal="542" oldVal="673"/>
    <row newVal="543" oldVal="670"/>
    <row newVal="544" oldVal="496"/>
    <row newVal="545" oldVal="497"/>
    <row newVal="546" oldVal="498"/>
    <row newVal="547" oldVal="676"/>
    <row newVal="548" oldVal="675"/>
    <row newVal="549" oldVal="674"/>
    <row newVal="550" oldVal="677"/>
    <row newVal="551" oldVal="678"/>
    <row newVal="552" oldVal="499"/>
    <row newVal="553" oldVal="684"/>
    <row newVal="554" oldVal="500"/>
    <row newVal="555" oldVal="501"/>
    <row newVal="556" oldVal="502"/>
    <row newVal="557" oldVal="503"/>
    <row newVal="558" oldVal="504"/>
    <row newVal="559" oldVal="505"/>
    <row newVal="560" oldVal="506"/>
    <row newVal="561" oldVal="507"/>
    <row newVal="562" oldVal="508"/>
    <row newVal="563" oldVal="509"/>
    <row newVal="564" oldVal="510"/>
    <row newVal="565" oldVal="682"/>
    <row newVal="566" oldVal="511"/>
    <row newVal="567" oldVal="679"/>
    <row newVal="568" oldVal="512"/>
    <row newVal="569" oldVal="683"/>
    <row newVal="570" oldVal="513"/>
    <row newVal="571" oldVal="514"/>
    <row newVal="572" oldVal="515"/>
    <row newVal="573" oldVal="516"/>
    <row newVal="574" oldVal="681"/>
    <row newVal="575" oldVal="680"/>
    <row newVal="576" oldVal="517"/>
    <row newVal="577" oldVal="518"/>
    <row newVal="578" oldVal="694"/>
    <row newVal="579" oldVal="695"/>
    <row newVal="580" oldVal="692"/>
    <row newVal="581" oldVal="519"/>
    <row newVal="582" oldVal="521"/>
    <row newVal="583" oldVal="520"/>
    <row newVal="584" oldVal="689"/>
    <row newVal="585" oldVal="522"/>
    <row newVal="586" oldVal="685"/>
    <row newVal="587" oldVal="686"/>
    <row newVal="588" oldVal="687"/>
    <row newVal="589" oldVal="523"/>
    <row newVal="590" oldVal="524"/>
    <row newVal="591" oldVal="525"/>
    <row newVal="592" oldVal="526"/>
    <row newVal="593" oldVal="527"/>
    <row newVal="594" oldVal="528"/>
    <row newVal="595" oldVal="529"/>
    <row newVal="596" oldVal="530"/>
    <row newVal="597" oldVal="693"/>
    <row newVal="598" oldVal="531"/>
    <row newVal="599" oldVal="532"/>
    <row newVal="600" oldVal="533"/>
    <row newVal="601" oldVal="534"/>
    <row newVal="602" oldVal="535"/>
    <row newVal="603" oldVal="536"/>
    <row newVal="604" oldVal="691"/>
    <row newVal="605" oldVal="537"/>
    <row newVal="606" oldVal="690"/>
    <row newVal="607" oldVal="688"/>
    <row newVal="608" oldVal="538"/>
    <row newVal="609" oldVal="539"/>
    <row newVal="610" oldVal="540"/>
    <row newVal="611" oldVal="541"/>
    <row newVal="612" oldVal="542"/>
    <row newVal="613" oldVal="543"/>
    <row newVal="614" oldVal="544"/>
    <row newVal="615" oldVal="545"/>
    <row newVal="616" oldVal="546"/>
    <row newVal="617" oldVal="547"/>
    <row newVal="618" oldVal="548"/>
    <row newVal="619" oldVal="549"/>
    <row newVal="620" oldVal="550"/>
    <row newVal="621" oldVal="551"/>
    <row newVal="622" oldVal="552"/>
    <row newVal="623" oldVal="553"/>
    <row newVal="624" oldVal="554"/>
    <row newVal="625" oldVal="555"/>
    <row newVal="626" oldVal="648"/>
    <row newVal="627" oldVal="649"/>
    <row newVal="628" oldVal="712"/>
    <row newVal="629" oldVal="556"/>
    <row newVal="630" oldVal="557"/>
    <row newVal="631" oldVal="558"/>
    <row newVal="632" oldVal="559"/>
    <row newVal="633" oldVal="560"/>
    <row newVal="634" oldVal="561"/>
    <row newVal="635" oldVal="562"/>
    <row newVal="636" oldVal="563"/>
    <row newVal="637" oldVal="564"/>
    <row newVal="638" oldVal="565"/>
    <row newVal="639" oldVal="566"/>
    <row newVal="640" oldVal="567"/>
    <row newVal="641" oldVal="568"/>
    <row newVal="642" oldVal="569"/>
    <row newVal="643" oldVal="703"/>
    <row newVal="644" oldVal="570"/>
    <row newVal="645" oldVal="571"/>
    <row newVal="646" oldVal="650"/>
    <row newVal="647" oldVal="572"/>
    <row newVal="648" oldVal="573"/>
    <row newVal="649" oldVal="574"/>
    <row newVal="650" oldVal="651"/>
    <row newVal="651" oldVal="696"/>
    <row newVal="652" oldVal="575"/>
    <row newVal="653" oldVal="576"/>
    <row newVal="654" oldVal="577"/>
    <row newVal="655" oldVal="578"/>
    <row newVal="656" oldVal="579"/>
    <row newVal="657" oldVal="580"/>
    <row newVal="658" oldVal="581"/>
    <row newVal="659" oldVal="582"/>
    <row newVal="660" oldVal="583"/>
    <row newVal="661" oldVal="584"/>
    <row newVal="662" oldVal="585"/>
    <row newVal="663" oldVal="586"/>
    <row newVal="664" oldVal="587"/>
    <row newVal="665" oldVal="702"/>
    <row newVal="666" oldVal="701"/>
    <row newVal="667" oldVal="704"/>
    <row newVal="668" oldVal="601"/>
    <row newVal="669" oldVal="591"/>
    <row newVal="670" oldVal="594"/>
    <row newVal="671" oldVal="592"/>
    <row newVal="672" oldVal="593"/>
    <row newVal="673" oldVal="595"/>
    <row newVal="674" oldVal="588"/>
    <row newVal="675" oldVal="596"/>
    <row newVal="676" oldVal="597"/>
    <row newVal="677" oldVal="598"/>
    <row newVal="678" oldVal="599"/>
    <row newVal="679" oldVal="589"/>
    <row newVal="680" oldVal="590"/>
    <row newVal="681" oldVal="600"/>
    <row newVal="682" oldVal="602"/>
    <row newVal="683" oldVal="613"/>
    <row newVal="684" oldVal="614"/>
    <row newVal="685" oldVal="603"/>
    <row newVal="686" oldVal="615"/>
    <row newVal="687" oldVal="697"/>
    <row newVal="688" oldVal="604"/>
    <row newVal="689" oldVal="616"/>
    <row newVal="690" oldVal="617"/>
    <row newVal="691" oldVal="618"/>
    <row newVal="692" oldVal="619"/>
    <row newVal="693" oldVal="620"/>
    <row newVal="694" oldVal="621"/>
    <row newVal="695" oldVal="622"/>
    <row newVal="696" oldVal="698"/>
    <row newVal="697" oldVal="623"/>
    <row newVal="698" oldVal="624"/>
    <row newVal="699" oldVal="625"/>
    <row newVal="700" oldVal="626"/>
    <row newVal="701" oldVal="627"/>
    <row newVal="702" oldVal="605"/>
    <row newVal="703" oldVal="609"/>
    <row newVal="704" oldVal="611"/>
    <row newVal="705" oldVal="606"/>
    <row newVal="706" oldVal="612"/>
    <row newVal="707" oldVal="607"/>
    <row newVal="708" oldVal="608"/>
    <row newVal="709" oldVal="628"/>
    <row newVal="710" oldVal="629"/>
    <row newVal="711" oldVal="610"/>
    <row newVal="712" oldVal="631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positivlisten</vt:lpstr>
      <vt:lpstr>Ark2</vt:lpstr>
      <vt:lpstr>Ark1</vt:lpstr>
      <vt:lpstr>positivlisten!Udskriftsområde</vt:lpstr>
      <vt:lpstr>positivlisten!Udskriftstitler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Foght Pedersen</dc:creator>
  <cp:lastModifiedBy>Henrik Bechmann Foght Pedersen</cp:lastModifiedBy>
  <cp:lastPrinted>2025-09-30T06:31:12Z</cp:lastPrinted>
  <dcterms:created xsi:type="dcterms:W3CDTF">2025-03-07T11:27:05Z</dcterms:created>
  <dcterms:modified xsi:type="dcterms:W3CDTF">2025-09-30T06:31:41Z</dcterms:modified>
</cp:coreProperties>
</file>